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480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Лист1!$B$7:$H$180</definedName>
  </definedNames>
  <calcPr calcId="145621" refMode="R1C1"/>
</workbook>
</file>

<file path=xl/calcChain.xml><?xml version="1.0" encoding="utf-8"?>
<calcChain xmlns="http://schemas.openxmlformats.org/spreadsheetml/2006/main">
  <c r="G240" i="2" l="1"/>
  <c r="G210" i="2" l="1"/>
  <c r="G104" i="2" l="1"/>
  <c r="G122" i="2"/>
  <c r="G191" i="2"/>
  <c r="G164" i="2"/>
  <c r="G139" i="2"/>
  <c r="G132" i="2"/>
  <c r="G127" i="2"/>
  <c r="G77" i="2" l="1"/>
  <c r="G49" i="2"/>
  <c r="G33" i="2"/>
  <c r="I191" i="2" s="1"/>
  <c r="G89" i="1" l="1"/>
  <c r="G50" i="1"/>
  <c r="G77" i="1"/>
  <c r="G34" i="1" l="1"/>
  <c r="G116" i="1" l="1"/>
  <c r="G143" i="1"/>
  <c r="G163" i="1" l="1"/>
  <c r="G128" i="1" l="1"/>
  <c r="G121" i="1"/>
  <c r="G95" i="1"/>
</calcChain>
</file>

<file path=xl/sharedStrings.xml><?xml version="1.0" encoding="utf-8"?>
<sst xmlns="http://schemas.openxmlformats.org/spreadsheetml/2006/main" count="1212" uniqueCount="457">
  <si>
    <t>Наименование поставщика</t>
  </si>
  <si>
    <t>наименование предоставляемой услуги (товара)</t>
  </si>
  <si>
    <t>статья расходов</t>
  </si>
  <si>
    <t>номер договора</t>
  </si>
  <si>
    <t>дата договора</t>
  </si>
  <si>
    <t>период действия договора</t>
  </si>
  <si>
    <t>сумма договора с учетом изменений, руб.</t>
  </si>
  <si>
    <t>МОАНУ СОШ № 17 им. К.В. Навальневой МО Кореновский район</t>
  </si>
  <si>
    <t>ПАО "Ростелеком"</t>
  </si>
  <si>
    <t>Электросвязь</t>
  </si>
  <si>
    <t>622-Б2</t>
  </si>
  <si>
    <t>междугородняя  телефонная связь</t>
  </si>
  <si>
    <t>ОАО "Теплосервис"</t>
  </si>
  <si>
    <t>ООО "Кореновскагропроэнерго"</t>
  </si>
  <si>
    <t>тех.обслуживание эл.установок</t>
  </si>
  <si>
    <t>услуги по эксплуатации прибора учета</t>
  </si>
  <si>
    <t>ООО "Дездело"</t>
  </si>
  <si>
    <t>санитарно-противоэпидемические мероприятия</t>
  </si>
  <si>
    <t>МУП КГП "ЖКХ"</t>
  </si>
  <si>
    <t>вывоз бункера</t>
  </si>
  <si>
    <t>МУП КГП Кореновского района "Регулируемый оператор"</t>
  </si>
  <si>
    <t>вываз ТКО</t>
  </si>
  <si>
    <t>ИП Мисан В.А.</t>
  </si>
  <si>
    <t>водопотребление и водоотведение</t>
  </si>
  <si>
    <t>МБУ "КРСИКЦ"</t>
  </si>
  <si>
    <t>расчет платы за НВОС</t>
  </si>
  <si>
    <t xml:space="preserve">выполнение экологической отчетности </t>
  </si>
  <si>
    <t>ЧОУДПО "Академия бизнеса и управления системами"</t>
  </si>
  <si>
    <t>2020 г</t>
  </si>
  <si>
    <t>10-Т</t>
  </si>
  <si>
    <t>охрана</t>
  </si>
  <si>
    <t xml:space="preserve"> ФГКУ "УВО ВНГ России по Краснодарскому краю"</t>
  </si>
  <si>
    <t>тех.средства охраны</t>
  </si>
  <si>
    <t>ФГУП "Охрана" Росгвардии</t>
  </si>
  <si>
    <t>тревожная кнопка</t>
  </si>
  <si>
    <t>545-Тих\4</t>
  </si>
  <si>
    <t>ООО "Брандмейстер"</t>
  </si>
  <si>
    <t>ИП Банарь Борис Павлович</t>
  </si>
  <si>
    <t>видеонаблюдение</t>
  </si>
  <si>
    <t>ПК "Союз"</t>
  </si>
  <si>
    <t>услуги по организации питания</t>
  </si>
  <si>
    <t>1-П</t>
  </si>
  <si>
    <t>2-П</t>
  </si>
  <si>
    <t>3-П</t>
  </si>
  <si>
    <t>4-П</t>
  </si>
  <si>
    <t>5-П</t>
  </si>
  <si>
    <t>6-П</t>
  </si>
  <si>
    <t>7-П</t>
  </si>
  <si>
    <t>8-П</t>
  </si>
  <si>
    <t>9-П</t>
  </si>
  <si>
    <t>10-П</t>
  </si>
  <si>
    <t>11-П</t>
  </si>
  <si>
    <t>12-П</t>
  </si>
  <si>
    <t>13-П</t>
  </si>
  <si>
    <t>ЧОУО ДПО "НЦСО"</t>
  </si>
  <si>
    <t>повышение квалификации</t>
  </si>
  <si>
    <t>монтаж системы видеонаблюдения</t>
  </si>
  <si>
    <t>ИП Пивоваров С.И.</t>
  </si>
  <si>
    <t>заправка картриджей</t>
  </si>
  <si>
    <t>комплектующие для орг.техники</t>
  </si>
  <si>
    <t>20-У</t>
  </si>
  <si>
    <t>ООО "ОИПЦ "Перспективы образования"</t>
  </si>
  <si>
    <t>учебная литература</t>
  </si>
  <si>
    <t>АО "Производственная фирма "СКБ Контур"</t>
  </si>
  <si>
    <t>абонентское обслуживание системы Контур</t>
  </si>
  <si>
    <t>до 01.08.20</t>
  </si>
  <si>
    <t>ООО "МЛ21"</t>
  </si>
  <si>
    <t>ИП Подлесная Ольга Николаевна</t>
  </si>
  <si>
    <t>19-Т</t>
  </si>
  <si>
    <t>стройматериалы</t>
  </si>
  <si>
    <t>АО "Издательство "Просвещение"</t>
  </si>
  <si>
    <t>16-П</t>
  </si>
  <si>
    <t>17-П</t>
  </si>
  <si>
    <t>18-П</t>
  </si>
  <si>
    <t>20-П</t>
  </si>
  <si>
    <t>РЕЕСТР ДОГОВОРОВ</t>
  </si>
  <si>
    <t>ИТОГО за январь</t>
  </si>
  <si>
    <t>ФЕВРАЛЬ</t>
  </si>
  <si>
    <t>ЯНВАРЬ</t>
  </si>
  <si>
    <t>МАРТ</t>
  </si>
  <si>
    <t>Итого за февраль</t>
  </si>
  <si>
    <t>Итого за март</t>
  </si>
  <si>
    <t>АПРЕЛЬ</t>
  </si>
  <si>
    <t>МКУ КГП КР "Кореновский АСО"</t>
  </si>
  <si>
    <t>тех.обслуживание и планово-предупредительному обслуживание (ремонт)</t>
  </si>
  <si>
    <t>МАЙ</t>
  </si>
  <si>
    <t>ООО "Юг-Защита"</t>
  </si>
  <si>
    <t>испытание наружного и внутреннего противопожарного водоснабжения</t>
  </si>
  <si>
    <t>33/1</t>
  </si>
  <si>
    <t>ООО "Консоль-М"</t>
  </si>
  <si>
    <t>разработка, адаптация и модификация 1С Предприятие 8</t>
  </si>
  <si>
    <t>Счт8-52176</t>
  </si>
  <si>
    <t>Комплектующие для пожарной охраны</t>
  </si>
  <si>
    <t>Итого за май</t>
  </si>
  <si>
    <t>ИЮНЬ</t>
  </si>
  <si>
    <t>08/2020</t>
  </si>
  <si>
    <t>вываз ТКО бункер</t>
  </si>
  <si>
    <t>ООО "СЕЗ"</t>
  </si>
  <si>
    <t>Услуги по ведению строительного контроля</t>
  </si>
  <si>
    <t>Услуги по проверке сметной документацию</t>
  </si>
  <si>
    <t>057-20</t>
  </si>
  <si>
    <t>Услуги по составлению сметной документацию</t>
  </si>
  <si>
    <t>062-20</t>
  </si>
  <si>
    <t>ООО "БЕАЛ Коммерц"</t>
  </si>
  <si>
    <t>Сплит-система, рециркуляторы, термометр бесконтактный</t>
  </si>
  <si>
    <t>ООО "КСК-Строймонтаж"</t>
  </si>
  <si>
    <t>ремонт канализации</t>
  </si>
  <si>
    <t>гидропневматическая промывка и гидравлическое испытание системы отопления</t>
  </si>
  <si>
    <t>41-У</t>
  </si>
  <si>
    <t>ИП Минькова О.В.</t>
  </si>
  <si>
    <t>ремонт кровли</t>
  </si>
  <si>
    <t>071-20</t>
  </si>
  <si>
    <t>43-Т</t>
  </si>
  <si>
    <t>Коммутатор</t>
  </si>
  <si>
    <t>44-Т</t>
  </si>
  <si>
    <t>канц.товары</t>
  </si>
  <si>
    <t>комплектующие к орг.технике</t>
  </si>
  <si>
    <t>45-Т</t>
  </si>
  <si>
    <t>072-20</t>
  </si>
  <si>
    <t>073-20</t>
  </si>
  <si>
    <t>Видеонаблюдение и видеозапись проведения ЕГЭ</t>
  </si>
  <si>
    <t>074-20</t>
  </si>
  <si>
    <t>Итого за июнь</t>
  </si>
  <si>
    <t>ИЮЛЬ</t>
  </si>
  <si>
    <t>53/11</t>
  </si>
  <si>
    <t>ООО "Краснодарский учколлектор"</t>
  </si>
  <si>
    <t>учебно-педогогическая документация</t>
  </si>
  <si>
    <t>50Т/1</t>
  </si>
  <si>
    <t>ИП Голуб</t>
  </si>
  <si>
    <t>50-Т</t>
  </si>
  <si>
    <t>сплит-система</t>
  </si>
  <si>
    <t>АВГУСТ</t>
  </si>
  <si>
    <t>Итого за июль</t>
  </si>
  <si>
    <t>извещатель пожарный</t>
  </si>
  <si>
    <t>АО "Почта России"</t>
  </si>
  <si>
    <t>подписка</t>
  </si>
  <si>
    <t>340/10</t>
  </si>
  <si>
    <t>ООО "Форпост-Краснодар"</t>
  </si>
  <si>
    <t>Эл.система Образование</t>
  </si>
  <si>
    <t>4086/20</t>
  </si>
  <si>
    <t>ООО "Оберег"</t>
  </si>
  <si>
    <t>АО "Компания ТрансТелеКом"</t>
  </si>
  <si>
    <t>интернет Кубанет</t>
  </si>
  <si>
    <t>RS001165</t>
  </si>
  <si>
    <t>Итого за август</t>
  </si>
  <si>
    <t>СЕНТЯБРЬ</t>
  </si>
  <si>
    <t>61-Т</t>
  </si>
  <si>
    <t>орг.техника</t>
  </si>
  <si>
    <t>ИП Галеев М.К.</t>
  </si>
  <si>
    <t>хозяйственные товары</t>
  </si>
  <si>
    <t>62-Т</t>
  </si>
  <si>
    <t>ООО "ДезДело"</t>
  </si>
  <si>
    <t>сульфохлорантин</t>
  </si>
  <si>
    <t>63-Т/372</t>
  </si>
  <si>
    <t>59-Т</t>
  </si>
  <si>
    <t>дезинфецирующее средство</t>
  </si>
  <si>
    <t>дезинфеционные мероприятия</t>
  </si>
  <si>
    <t>362/64</t>
  </si>
  <si>
    <t>382/66</t>
  </si>
  <si>
    <t xml:space="preserve"> рециркуляторы</t>
  </si>
  <si>
    <t>59-Т/1</t>
  </si>
  <si>
    <t>ИП Джумаева Л.А.</t>
  </si>
  <si>
    <t>костюмы</t>
  </si>
  <si>
    <t>65-Т</t>
  </si>
  <si>
    <t>ремонт орг.техники</t>
  </si>
  <si>
    <t>66-У</t>
  </si>
  <si>
    <t>Видоерегистратор</t>
  </si>
  <si>
    <t>64-Т</t>
  </si>
  <si>
    <t>69-У</t>
  </si>
  <si>
    <t>70-Т</t>
  </si>
  <si>
    <t>71-У</t>
  </si>
  <si>
    <t>72-Т</t>
  </si>
  <si>
    <t>33-П</t>
  </si>
  <si>
    <t>34-П</t>
  </si>
  <si>
    <t>35-П</t>
  </si>
  <si>
    <t>36-П</t>
  </si>
  <si>
    <t>37-П</t>
  </si>
  <si>
    <t>38-П</t>
  </si>
  <si>
    <t>39-П</t>
  </si>
  <si>
    <t>40-П</t>
  </si>
  <si>
    <t>41-П</t>
  </si>
  <si>
    <t>42-П</t>
  </si>
  <si>
    <t>13405/20 ПКк БУ</t>
  </si>
  <si>
    <t>средства криптографической защиты информации</t>
  </si>
  <si>
    <t>рециркуляторы</t>
  </si>
  <si>
    <t>компрлектующие к орг.технике</t>
  </si>
  <si>
    <t>организация питания учащихся</t>
  </si>
  <si>
    <t>ООО «АйТи Мониторинг"</t>
  </si>
  <si>
    <t>ООО "Юг-Защиита"</t>
  </si>
  <si>
    <t>ПО "Союз"</t>
  </si>
  <si>
    <t>ОКТЯБРЬ</t>
  </si>
  <si>
    <t>Итого за сентябрь</t>
  </si>
  <si>
    <t>Итого за октябрь</t>
  </si>
  <si>
    <t>НАО "Кубанское полиграфическое объединение"</t>
  </si>
  <si>
    <t>журналы дист.обучения</t>
  </si>
  <si>
    <t>72-у</t>
  </si>
  <si>
    <t>ООО Торговый дом "Строймастер"</t>
  </si>
  <si>
    <t>хоз.товары</t>
  </si>
  <si>
    <t>69-Т</t>
  </si>
  <si>
    <t>ООО "Мария"</t>
  </si>
  <si>
    <t>67-Т</t>
  </si>
  <si>
    <t>Заправка и ремонт картриджей</t>
  </si>
  <si>
    <t>68-у</t>
  </si>
  <si>
    <t>ремонт кабинета</t>
  </si>
  <si>
    <t>80-У</t>
  </si>
  <si>
    <t>ноябрь</t>
  </si>
  <si>
    <t>74-Т</t>
  </si>
  <si>
    <t>заправка и ремонт  картриджей</t>
  </si>
  <si>
    <t>85-У</t>
  </si>
  <si>
    <t>ИП Соколова Т.В.</t>
  </si>
  <si>
    <t>Керамогранит</t>
  </si>
  <si>
    <t>82-Т</t>
  </si>
  <si>
    <t>учебники</t>
  </si>
  <si>
    <t>80-П</t>
  </si>
  <si>
    <t>ООО "Кореновскагропромэнерго"</t>
  </si>
  <si>
    <t>ремонт электродвигателя</t>
  </si>
  <si>
    <t>лабоаторно-измерительные работы в электроустановках</t>
  </si>
  <si>
    <t>43-П</t>
  </si>
  <si>
    <t>2021 год</t>
  </si>
  <si>
    <t>услуги по тех.обслуживанию и планово-предупридительному обслуживанию</t>
  </si>
  <si>
    <t>97-1-У</t>
  </si>
  <si>
    <t>1-У</t>
  </si>
  <si>
    <t>96-1-У</t>
  </si>
  <si>
    <t>2021 г</t>
  </si>
  <si>
    <t>41/2021</t>
  </si>
  <si>
    <t>частичный ремонт системы АПС и СОУЭ</t>
  </si>
  <si>
    <t>225/1</t>
  </si>
  <si>
    <t>24/2021/б</t>
  </si>
  <si>
    <t>07/2021</t>
  </si>
  <si>
    <t>унитаз</t>
  </si>
  <si>
    <t>уничтожитель бумаги</t>
  </si>
  <si>
    <t>11-Т</t>
  </si>
  <si>
    <t>89/У</t>
  </si>
  <si>
    <t>28/21</t>
  </si>
  <si>
    <t>01.01.2021-29.02.2021</t>
  </si>
  <si>
    <t>блок питания</t>
  </si>
  <si>
    <t>14-Т</t>
  </si>
  <si>
    <t>ООО "Скай Сервис"</t>
  </si>
  <si>
    <t>1С Бухгалтерия</t>
  </si>
  <si>
    <t>044/020221/001</t>
  </si>
  <si>
    <t>13-Т</t>
  </si>
  <si>
    <t>18-Т</t>
  </si>
  <si>
    <t>235/1</t>
  </si>
  <si>
    <t>15-У</t>
  </si>
  <si>
    <t>ИП Кирюшин С.И.</t>
  </si>
  <si>
    <t>Стенды</t>
  </si>
  <si>
    <t>16-Т</t>
  </si>
  <si>
    <t>25-Т</t>
  </si>
  <si>
    <t>ИП Мельник Н.А.</t>
  </si>
  <si>
    <t>испытание наружной  металлической лестницы</t>
  </si>
  <si>
    <t>испытание ограждения кровли</t>
  </si>
  <si>
    <t>z007570021\21</t>
  </si>
  <si>
    <t>ГБУЗ "Кореновская ЦРБ" МЗ КК</t>
  </si>
  <si>
    <t>медрсмотр</t>
  </si>
  <si>
    <t>21-У</t>
  </si>
  <si>
    <t>22-У</t>
  </si>
  <si>
    <t>23-Т</t>
  </si>
  <si>
    <t>ремонт комп.техники</t>
  </si>
  <si>
    <t>24-У</t>
  </si>
  <si>
    <t xml:space="preserve">контроллер </t>
  </si>
  <si>
    <t>ООО "Югополис"</t>
  </si>
  <si>
    <t>услуги в области окружающей среды</t>
  </si>
  <si>
    <t>1823/ПРО</t>
  </si>
  <si>
    <t>35-Т</t>
  </si>
  <si>
    <t>15-П</t>
  </si>
  <si>
    <t>19П</t>
  </si>
  <si>
    <t>21-П</t>
  </si>
  <si>
    <t>22-П</t>
  </si>
  <si>
    <t>23-П</t>
  </si>
  <si>
    <t>24-П</t>
  </si>
  <si>
    <t>25-П</t>
  </si>
  <si>
    <t>26-П</t>
  </si>
  <si>
    <t>учебно-педагогическая документация</t>
  </si>
  <si>
    <t>27-Т</t>
  </si>
  <si>
    <t>23-Т/1</t>
  </si>
  <si>
    <t>36-Т</t>
  </si>
  <si>
    <t>30-Т</t>
  </si>
  <si>
    <t>27-У</t>
  </si>
  <si>
    <t>29-У</t>
  </si>
  <si>
    <t>тех.обслуживание орг.техники</t>
  </si>
  <si>
    <t>28-Т</t>
  </si>
  <si>
    <t>37-У</t>
  </si>
  <si>
    <t>38-Т</t>
  </si>
  <si>
    <t>z007570264\21УЦ</t>
  </si>
  <si>
    <t>№ п/п</t>
  </si>
  <si>
    <t>Итого за апрель</t>
  </si>
  <si>
    <r>
      <t>Матрица NT156WH</t>
    </r>
    <r>
      <rPr>
        <sz val="14"/>
        <color theme="1"/>
        <rFont val="Arial"/>
        <family val="2"/>
        <charset val="204"/>
      </rPr>
      <t>M-N10 1366</t>
    </r>
  </si>
  <si>
    <t>17-Т</t>
  </si>
  <si>
    <t>конверты, грамоты</t>
  </si>
  <si>
    <t>примечание</t>
  </si>
  <si>
    <t>п. 63.1 п. п 1</t>
  </si>
  <si>
    <t>п. 63.1 п. п 37</t>
  </si>
  <si>
    <t>п. 63.1 п. п 8</t>
  </si>
  <si>
    <t>п. 63.1 п. п 6</t>
  </si>
  <si>
    <t>п. 63.1 п. п 15</t>
  </si>
  <si>
    <t>п. 63.1 п. п 10</t>
  </si>
  <si>
    <t>п. 63.1 п. п 34</t>
  </si>
  <si>
    <t>п. 63.1 п. п 33</t>
  </si>
  <si>
    <t>услуги в области охраны окружающей среды</t>
  </si>
  <si>
    <t>п. 63.1 п. п 32</t>
  </si>
  <si>
    <t>провод СИП, крепление фасадное</t>
  </si>
  <si>
    <t>42-Т</t>
  </si>
  <si>
    <t>Директор</t>
  </si>
  <si>
    <t>Мищенко Н.В.</t>
  </si>
  <si>
    <t>28-П</t>
  </si>
  <si>
    <t>40П</t>
  </si>
  <si>
    <t>29П</t>
  </si>
  <si>
    <t>30-П</t>
  </si>
  <si>
    <t>31-П</t>
  </si>
  <si>
    <t>32-П</t>
  </si>
  <si>
    <t>сканер</t>
  </si>
  <si>
    <t>комплектующие к оргтехнике</t>
  </si>
  <si>
    <t>48-Т</t>
  </si>
  <si>
    <t>ИП Голуб И.Н.</t>
  </si>
  <si>
    <t>материалы</t>
  </si>
  <si>
    <t>41-Т</t>
  </si>
  <si>
    <t>46-У</t>
  </si>
  <si>
    <t>ИП Плахотнюк Сергей Алексеевич</t>
  </si>
  <si>
    <t xml:space="preserve">Аттестаты-СП </t>
  </si>
  <si>
    <t>2021/1971</t>
  </si>
  <si>
    <t>30.04.</t>
  </si>
  <si>
    <t>40-У</t>
  </si>
  <si>
    <t>ООО "СбецБланк-Москва"</t>
  </si>
  <si>
    <t>аттестаты</t>
  </si>
  <si>
    <t>ООО "ОБЕРЕГ"</t>
  </si>
  <si>
    <t>ИП Гончаренко С.Г</t>
  </si>
  <si>
    <t>001ШК</t>
  </si>
  <si>
    <t>путевки в Санкт-Питербург</t>
  </si>
  <si>
    <t>КРИА ДПО ФГБОУ ВО Кубанский ГАУ</t>
  </si>
  <si>
    <t>обучение по охране труда</t>
  </si>
  <si>
    <t>О-349/18</t>
  </si>
  <si>
    <t>23-8026</t>
  </si>
  <si>
    <t>ИП Банарь Б.П</t>
  </si>
  <si>
    <t>ремонт ноутбука</t>
  </si>
  <si>
    <t>43-У</t>
  </si>
  <si>
    <t>47-П</t>
  </si>
  <si>
    <t>ФГБОУ ВО КГУФКСТ</t>
  </si>
  <si>
    <t>ФПК-72/4628</t>
  </si>
  <si>
    <t>ООО "Карьера"</t>
  </si>
  <si>
    <t>44-П</t>
  </si>
  <si>
    <t>ООО "ЧОО "Альтернатива К-К"</t>
  </si>
  <si>
    <t>ИП Юханова</t>
  </si>
  <si>
    <t>ИП Банарь</t>
  </si>
  <si>
    <t>64-У</t>
  </si>
  <si>
    <t>медосмотр доп.согл</t>
  </si>
  <si>
    <t>60-Т</t>
  </si>
  <si>
    <t>63-у</t>
  </si>
  <si>
    <t>ООО "Сертум-Про</t>
  </si>
  <si>
    <t>ЭЦП</t>
  </si>
  <si>
    <t>ООО "Кубанские степи"</t>
  </si>
  <si>
    <t>орг.питания</t>
  </si>
  <si>
    <t>44П</t>
  </si>
  <si>
    <t>45П</t>
  </si>
  <si>
    <t>46П</t>
  </si>
  <si>
    <t>47П</t>
  </si>
  <si>
    <t>48П</t>
  </si>
  <si>
    <t>49П</t>
  </si>
  <si>
    <t>50П</t>
  </si>
  <si>
    <t>51П</t>
  </si>
  <si>
    <t>52П</t>
  </si>
  <si>
    <t>53П</t>
  </si>
  <si>
    <t>54П</t>
  </si>
  <si>
    <t>55П</t>
  </si>
  <si>
    <t>56П</t>
  </si>
  <si>
    <t>43П</t>
  </si>
  <si>
    <t>77-У</t>
  </si>
  <si>
    <t>ИП Мельник</t>
  </si>
  <si>
    <t>огнетушитель, знак пожар.безоп.</t>
  </si>
  <si>
    <t>Монтаж системы видеонаблюдения</t>
  </si>
  <si>
    <t>Панель, розетка</t>
  </si>
  <si>
    <t>ИП Мисан</t>
  </si>
  <si>
    <t>ООО "АПЛ-К"</t>
  </si>
  <si>
    <t>пожарка</t>
  </si>
  <si>
    <t>40-МР/2021</t>
  </si>
  <si>
    <t>ИП Подлесная</t>
  </si>
  <si>
    <t>68-Т</t>
  </si>
  <si>
    <t>ООО "БеалКоммерц"</t>
  </si>
  <si>
    <t xml:space="preserve">набор стендов </t>
  </si>
  <si>
    <t>ООО "Учитель-Инфо"</t>
  </si>
  <si>
    <t>градуировка и гос.поверка средств измерений</t>
  </si>
  <si>
    <t>5П/21</t>
  </si>
  <si>
    <t>ООО "ТЕХНОАЛЬЯНС"</t>
  </si>
  <si>
    <t>кухон.техника</t>
  </si>
  <si>
    <t>КРТА0000168</t>
  </si>
  <si>
    <t>ИП Подъячев Роман Вячеславович</t>
  </si>
  <si>
    <t>материалы к пожарке</t>
  </si>
  <si>
    <t>125/2021</t>
  </si>
  <si>
    <t>124/2021</t>
  </si>
  <si>
    <t>36-МР/2021</t>
  </si>
  <si>
    <t>57П</t>
  </si>
  <si>
    <t>58П</t>
  </si>
  <si>
    <t>59П</t>
  </si>
  <si>
    <t>60П</t>
  </si>
  <si>
    <t>61П</t>
  </si>
  <si>
    <t>62П</t>
  </si>
  <si>
    <t>63П</t>
  </si>
  <si>
    <t>64П</t>
  </si>
  <si>
    <t>65П</t>
  </si>
  <si>
    <t>66П</t>
  </si>
  <si>
    <t>67П</t>
  </si>
  <si>
    <t>68П</t>
  </si>
  <si>
    <t>ООО "Центрика"</t>
  </si>
  <si>
    <t>21 969/О</t>
  </si>
  <si>
    <t>76-Т</t>
  </si>
  <si>
    <t>75-У</t>
  </si>
  <si>
    <t>69-П</t>
  </si>
  <si>
    <t>70-П</t>
  </si>
  <si>
    <t>71-П</t>
  </si>
  <si>
    <t>72-П</t>
  </si>
  <si>
    <t>73-П</t>
  </si>
  <si>
    <t>74-П</t>
  </si>
  <si>
    <t>75-П</t>
  </si>
  <si>
    <t>76-П</t>
  </si>
  <si>
    <t>77-П</t>
  </si>
  <si>
    <t>78-П</t>
  </si>
  <si>
    <t>79-П</t>
  </si>
  <si>
    <t>декабрь</t>
  </si>
  <si>
    <t>81-П</t>
  </si>
  <si>
    <t>82-П</t>
  </si>
  <si>
    <t>83-П</t>
  </si>
  <si>
    <t>84-П</t>
  </si>
  <si>
    <t>85-П</t>
  </si>
  <si>
    <t>86-П</t>
  </si>
  <si>
    <t>87-П</t>
  </si>
  <si>
    <t>88-П</t>
  </si>
  <si>
    <t>89-П</t>
  </si>
  <si>
    <t>90-П</t>
  </si>
  <si>
    <t>ООО "СЭЗ"</t>
  </si>
  <si>
    <t>услуги по ведению технадзора</t>
  </si>
  <si>
    <t>262-21</t>
  </si>
  <si>
    <t>263-21</t>
  </si>
  <si>
    <t>услуги по проверка сметной документации</t>
  </si>
  <si>
    <t>164-21</t>
  </si>
  <si>
    <t>ООО "Лидер-Юг"</t>
  </si>
  <si>
    <t>доска аудиторная</t>
  </si>
  <si>
    <t>мониторы, системник, программы</t>
  </si>
  <si>
    <t>ЭС "Образование"</t>
  </si>
  <si>
    <t>5149/21</t>
  </si>
  <si>
    <t>доп.согл</t>
  </si>
  <si>
    <t>83-Т</t>
  </si>
  <si>
    <t>монитор</t>
  </si>
  <si>
    <t>ИП Юханова М.Е.</t>
  </si>
  <si>
    <t>ИП Олейников В.В.</t>
  </si>
  <si>
    <t>жалюзи</t>
  </si>
  <si>
    <t>84-Т</t>
  </si>
  <si>
    <t>тонер-кардридж, планшет</t>
  </si>
  <si>
    <t>81-Т</t>
  </si>
  <si>
    <t>заправка кардриджей</t>
  </si>
  <si>
    <t>АО "НЭСК"</t>
  </si>
  <si>
    <t>электроэнергия</t>
  </si>
  <si>
    <t>теплоэнергия</t>
  </si>
  <si>
    <t>85-Т</t>
  </si>
  <si>
    <t>ИП Кремезной</t>
  </si>
  <si>
    <t>забор</t>
  </si>
  <si>
    <t>87-Т</t>
  </si>
  <si>
    <t>86-Т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</si>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</sst>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A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17" fontId="1" fillId="0" borderId="2" xfId="0" applyNumberFormat="1" applyFont="1" applyBorder="1" applyAlignment="1">
      <alignment horizontal="left"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4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17" fontId="3" fillId="0" borderId="2" xfId="0" applyNumberFormat="1" applyFont="1" applyBorder="1" applyAlignment="1">
      <alignment horizontal="left" wrapText="1"/>
    </xf>
    <xf numFmtId="0" fontId="3" fillId="0" borderId="0" xfId="0" applyFont="1" applyFill="1"/>
    <xf numFmtId="14" fontId="3" fillId="0" borderId="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2" fontId="3" fillId="0" borderId="2" xfId="0" applyNumberFormat="1" applyFont="1" applyBorder="1" applyAlignment="1">
      <alignment wrapText="1"/>
    </xf>
    <xf numFmtId="2" fontId="3" fillId="0" borderId="0" xfId="0" applyNumberFormat="1" applyFont="1" applyAlignment="1"/>
    <xf numFmtId="2" fontId="1" fillId="0" borderId="0" xfId="0" applyNumberFormat="1" applyFont="1" applyBorder="1" applyAlignment="1"/>
    <xf numFmtId="2" fontId="3" fillId="0" borderId="2" xfId="0" applyNumberFormat="1" applyFont="1" applyFill="1" applyBorder="1" applyAlignment="1">
      <alignment wrapText="1"/>
    </xf>
    <xf numFmtId="2" fontId="1" fillId="0" borderId="2" xfId="0" applyNumberFormat="1" applyFont="1" applyBorder="1" applyAlignment="1">
      <alignment wrapText="1"/>
    </xf>
    <xf numFmtId="14" fontId="3" fillId="0" borderId="2" xfId="0" applyNumberFormat="1" applyFont="1" applyBorder="1" applyAlignment="1">
      <alignment horizontal="center" wrapText="1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>
      <alignment horizontal="left" wrapText="1"/>
    </xf>
    <xf numFmtId="0" fontId="3" fillId="0" borderId="2" xfId="0" applyFont="1" applyBorder="1" applyAlignment="1">
      <alignment horizontal="right" wrapText="1"/>
    </xf>
    <xf numFmtId="14" fontId="3" fillId="0" borderId="2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6" xfId="0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14" fontId="3" fillId="0" borderId="2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14" fontId="3" fillId="0" borderId="2" xfId="0" applyNumberFormat="1" applyFont="1" applyBorder="1"/>
    <xf numFmtId="4" fontId="3" fillId="0" borderId="2" xfId="0" applyNumberFormat="1" applyFont="1" applyBorder="1"/>
    <xf numFmtId="0" fontId="3" fillId="0" borderId="2" xfId="0" applyFont="1" applyFill="1" applyBorder="1"/>
    <xf numFmtId="0" fontId="3" fillId="0" borderId="0" xfId="0" applyFont="1" applyFill="1" applyAlignment="1">
      <alignment wrapText="1"/>
    </xf>
    <xf numFmtId="14" fontId="3" fillId="0" borderId="2" xfId="0" applyNumberFormat="1" applyFont="1" applyFill="1" applyBorder="1"/>
    <xf numFmtId="2" fontId="3" fillId="0" borderId="2" xfId="0" applyNumberFormat="1" applyFont="1" applyBorder="1" applyAlignment="1"/>
    <xf numFmtId="2" fontId="3" fillId="3" borderId="2" xfId="0" applyNumberFormat="1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4" fontId="3" fillId="3" borderId="2" xfId="0" applyNumberFormat="1" applyFont="1" applyFill="1" applyBorder="1"/>
    <xf numFmtId="16" fontId="3" fillId="0" borderId="2" xfId="0" applyNumberFormat="1" applyFont="1" applyBorder="1" applyAlignment="1">
      <alignment horizontal="left" wrapText="1"/>
    </xf>
    <xf numFmtId="2" fontId="1" fillId="0" borderId="0" xfId="0" applyNumberFormat="1" applyFont="1"/>
    <xf numFmtId="16" fontId="3" fillId="0" borderId="2" xfId="0" applyNumberFormat="1" applyFont="1" applyBorder="1" applyAlignment="1">
      <alignment wrapText="1"/>
    </xf>
    <xf numFmtId="0" fontId="5" fillId="0" borderId="0" xfId="0" applyFont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14" fontId="5" fillId="0" borderId="2" xfId="0" applyNumberFormat="1" applyFont="1" applyFill="1" applyBorder="1" applyAlignment="1">
      <alignment horizontal="left" wrapText="1"/>
    </xf>
    <xf numFmtId="2" fontId="5" fillId="0" borderId="2" xfId="0" applyNumberFormat="1" applyFont="1" applyFill="1" applyBorder="1" applyAlignment="1">
      <alignment wrapText="1"/>
    </xf>
    <xf numFmtId="0" fontId="5" fillId="0" borderId="2" xfId="0" applyNumberFormat="1" applyFont="1" applyFill="1" applyBorder="1" applyAlignment="1">
      <alignment horizontal="left" wrapText="1"/>
    </xf>
    <xf numFmtId="0" fontId="5" fillId="0" borderId="0" xfId="0" applyFont="1" applyFill="1"/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16" fontId="3" fillId="0" borderId="4" xfId="0" applyNumberFormat="1" applyFont="1" applyBorder="1" applyAlignment="1">
      <alignment horizontal="left" wrapText="1"/>
    </xf>
    <xf numFmtId="16" fontId="3" fillId="0" borderId="5" xfId="0" applyNumberFormat="1" applyFont="1" applyBorder="1" applyAlignment="1">
      <alignment horizontal="left" wrapText="1"/>
    </xf>
    <xf numFmtId="2" fontId="3" fillId="0" borderId="4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14" fontId="6" fillId="0" borderId="2" xfId="0" applyNumberFormat="1" applyFont="1" applyBorder="1" applyAlignment="1">
      <alignment horizontal="left" wrapText="1"/>
    </xf>
    <xf numFmtId="2" fontId="6" fillId="0" borderId="2" xfId="0" applyNumberFormat="1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left" wrapText="1"/>
    </xf>
    <xf numFmtId="14" fontId="3" fillId="0" borderId="2" xfId="0" applyNumberFormat="1" applyFont="1" applyFill="1" applyBorder="1" applyAlignment="1">
      <alignment wrapText="1"/>
    </xf>
    <xf numFmtId="0" fontId="6" fillId="0" borderId="0" xfId="0" applyFont="1"/>
    <xf numFmtId="0" fontId="6" fillId="0" borderId="2" xfId="0" applyFont="1" applyBorder="1" applyAlignment="1">
      <alignment wrapText="1"/>
    </xf>
    <xf numFmtId="14" fontId="6" fillId="0" borderId="2" xfId="0" applyNumberFormat="1" applyFont="1" applyBorder="1" applyAlignment="1">
      <alignment wrapText="1"/>
    </xf>
    <xf numFmtId="14" fontId="3" fillId="0" borderId="2" xfId="0" applyNumberFormat="1" applyFont="1" applyFill="1" applyBorder="1" applyAlignment="1">
      <alignment horizontal="left" wrapText="1"/>
    </xf>
    <xf numFmtId="0" fontId="6" fillId="0" borderId="2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1" fillId="0" borderId="2" xfId="0" applyFont="1" applyBorder="1"/>
    <xf numFmtId="0" fontId="3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0" xfId="0" applyFont="1" applyBorder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14" fontId="3" fillId="0" borderId="5" xfId="0" applyNumberFormat="1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 applyAlignment="1">
      <alignment horizontal="left"/>
    </xf>
    <xf numFmtId="14" fontId="3" fillId="0" borderId="5" xfId="0" applyNumberFormat="1" applyFont="1" applyBorder="1"/>
    <xf numFmtId="2" fontId="3" fillId="0" borderId="0" xfId="0" applyNumberFormat="1" applyFont="1"/>
    <xf numFmtId="16" fontId="3" fillId="0" borderId="2" xfId="0" applyNumberFormat="1" applyFont="1" applyBorder="1"/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16" fontId="3" fillId="0" borderId="6" xfId="0" applyNumberFormat="1" applyFont="1" applyBorder="1"/>
    <xf numFmtId="2" fontId="3" fillId="0" borderId="6" xfId="0" applyNumberFormat="1" applyFont="1" applyBorder="1" applyAlignment="1"/>
    <xf numFmtId="0" fontId="3" fillId="0" borderId="6" xfId="0" applyFont="1" applyBorder="1"/>
    <xf numFmtId="0" fontId="4" fillId="0" borderId="2" xfId="0" applyFont="1" applyBorder="1" applyAlignment="1">
      <alignment horizontal="left"/>
    </xf>
    <xf numFmtId="0" fontId="3" fillId="0" borderId="0" xfId="0" applyFont="1" applyFill="1" applyBorder="1"/>
    <xf numFmtId="16" fontId="0" fillId="0" borderId="0" xfId="0" applyNumberFormat="1"/>
    <xf numFmtId="2" fontId="3" fillId="0" borderId="0" xfId="0" applyNumberFormat="1" applyFont="1" applyFill="1" applyBorder="1" applyAlignment="1"/>
    <xf numFmtId="2" fontId="3" fillId="0" borderId="2" xfId="0" applyNumberFormat="1" applyFont="1" applyFill="1" applyBorder="1" applyAlignment="1"/>
    <xf numFmtId="0" fontId="8" fillId="0" borderId="2" xfId="0" applyFont="1" applyBorder="1"/>
    <xf numFmtId="16" fontId="8" fillId="0" borderId="2" xfId="0" applyNumberFormat="1" applyFont="1" applyBorder="1"/>
    <xf numFmtId="0" fontId="9" fillId="0" borderId="0" xfId="0" applyFont="1"/>
    <xf numFmtId="0" fontId="10" fillId="0" borderId="2" xfId="0" applyFont="1" applyFill="1" applyBorder="1"/>
    <xf numFmtId="0" fontId="9" fillId="0" borderId="2" xfId="0" applyFont="1" applyBorder="1"/>
    <xf numFmtId="16" fontId="9" fillId="0" borderId="2" xfId="0" applyNumberFormat="1" applyFont="1" applyBorder="1"/>
    <xf numFmtId="2" fontId="10" fillId="0" borderId="2" xfId="0" applyNumberFormat="1" applyFont="1" applyFill="1" applyBorder="1" applyAlignment="1"/>
    <xf numFmtId="4" fontId="3" fillId="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"/>
  <sheetViews>
    <sheetView topLeftCell="A142" zoomScale="85" zoomScaleNormal="85" workbookViewId="0">
      <selection activeCell="A90" sqref="A90:XFD210"/>
    </sheetView>
  </sheetViews>
  <sheetFormatPr defaultRowHeight="18.75" x14ac:dyDescent="0.3"/>
  <cols>
    <col min="1" max="1" width="9.140625" style="5"/>
    <col min="2" max="2" width="35.85546875" style="5" customWidth="1"/>
    <col min="3" max="3" width="24.7109375" style="5" customWidth="1"/>
    <col min="4" max="4" width="9.28515625" style="5" bestFit="1" customWidth="1"/>
    <col min="5" max="5" width="13" style="31" customWidth="1"/>
    <col min="6" max="6" width="14.28515625" style="5" bestFit="1" customWidth="1"/>
    <col min="7" max="7" width="15.140625" style="17" customWidth="1"/>
    <col min="8" max="8" width="15.85546875" style="5" customWidth="1"/>
    <col min="9" max="9" width="15" style="5" bestFit="1" customWidth="1"/>
    <col min="10" max="16384" width="9.140625" style="5"/>
  </cols>
  <sheetData>
    <row r="1" spans="1:8" s="3" customFormat="1" ht="20.25" x14ac:dyDescent="0.3">
      <c r="B1" s="102" t="s">
        <v>75</v>
      </c>
      <c r="C1" s="102"/>
      <c r="D1" s="102"/>
      <c r="E1" s="102"/>
      <c r="F1" s="102"/>
      <c r="G1" s="102"/>
      <c r="H1" s="102"/>
    </row>
    <row r="2" spans="1:8" s="3" customFormat="1" ht="20.25" x14ac:dyDescent="0.3">
      <c r="B2" s="102" t="s">
        <v>218</v>
      </c>
      <c r="C2" s="102"/>
      <c r="D2" s="102"/>
      <c r="E2" s="102"/>
      <c r="F2" s="102"/>
      <c r="G2" s="102"/>
      <c r="H2" s="102"/>
    </row>
    <row r="3" spans="1:8" x14ac:dyDescent="0.3">
      <c r="B3" s="4"/>
      <c r="C3" s="4"/>
      <c r="D3" s="4"/>
      <c r="F3" s="4"/>
      <c r="H3" s="4"/>
    </row>
    <row r="4" spans="1:8" x14ac:dyDescent="0.3">
      <c r="B4" s="103" t="s">
        <v>7</v>
      </c>
      <c r="C4" s="103"/>
      <c r="D4" s="103"/>
      <c r="E4" s="103"/>
      <c r="F4" s="103"/>
      <c r="G4" s="103"/>
      <c r="H4" s="103"/>
    </row>
    <row r="5" spans="1:8" x14ac:dyDescent="0.3">
      <c r="B5" s="15"/>
      <c r="C5" s="15"/>
      <c r="D5" s="15"/>
      <c r="E5" s="32"/>
      <c r="F5" s="15"/>
      <c r="G5" s="18"/>
      <c r="H5" s="15"/>
    </row>
    <row r="6" spans="1:8" x14ac:dyDescent="0.3">
      <c r="B6" s="104" t="s">
        <v>78</v>
      </c>
      <c r="C6" s="104"/>
      <c r="D6" s="104"/>
      <c r="E6" s="104"/>
      <c r="F6" s="104"/>
      <c r="G6" s="104"/>
      <c r="H6" s="104"/>
    </row>
    <row r="7" spans="1:8" s="7" customFormat="1" ht="93.75" x14ac:dyDescent="0.3">
      <c r="A7" s="6" t="s">
        <v>284</v>
      </c>
      <c r="B7" s="6" t="s">
        <v>0</v>
      </c>
      <c r="C7" s="6" t="s">
        <v>1</v>
      </c>
      <c r="D7" s="6" t="s">
        <v>2</v>
      </c>
      <c r="E7" s="8" t="s">
        <v>3</v>
      </c>
      <c r="F7" s="6" t="s">
        <v>4</v>
      </c>
      <c r="G7" s="16" t="s">
        <v>6</v>
      </c>
      <c r="H7" s="6" t="s">
        <v>5</v>
      </c>
    </row>
    <row r="8" spans="1:8" s="69" customFormat="1" x14ac:dyDescent="0.3">
      <c r="A8" s="77">
        <v>1</v>
      </c>
      <c r="B8" s="65" t="s">
        <v>33</v>
      </c>
      <c r="C8" s="65" t="s">
        <v>34</v>
      </c>
      <c r="D8" s="66">
        <v>226</v>
      </c>
      <c r="E8" s="66" t="s">
        <v>35</v>
      </c>
      <c r="F8" s="67">
        <v>44207</v>
      </c>
      <c r="G8" s="68">
        <v>3657.12</v>
      </c>
      <c r="H8" s="66">
        <v>2021</v>
      </c>
    </row>
    <row r="9" spans="1:8" x14ac:dyDescent="0.3">
      <c r="A9" s="78">
        <v>2</v>
      </c>
      <c r="B9" s="10" t="s">
        <v>37</v>
      </c>
      <c r="C9" s="10" t="s">
        <v>38</v>
      </c>
      <c r="D9" s="8">
        <v>226</v>
      </c>
      <c r="E9" s="8" t="s">
        <v>221</v>
      </c>
      <c r="F9" s="9">
        <v>44207</v>
      </c>
      <c r="G9" s="16">
        <v>18000</v>
      </c>
      <c r="H9" s="8">
        <v>2021</v>
      </c>
    </row>
    <row r="10" spans="1:8" s="7" customFormat="1" ht="37.5" x14ac:dyDescent="0.3">
      <c r="A10" s="77">
        <v>3</v>
      </c>
      <c r="B10" s="8" t="s">
        <v>31</v>
      </c>
      <c r="C10" s="6" t="s">
        <v>32</v>
      </c>
      <c r="D10" s="8">
        <v>226</v>
      </c>
      <c r="E10" s="8">
        <v>17070017</v>
      </c>
      <c r="F10" s="9">
        <v>44207</v>
      </c>
      <c r="G10" s="16">
        <v>27288.84</v>
      </c>
      <c r="H10" s="8">
        <v>2021</v>
      </c>
    </row>
    <row r="11" spans="1:8" ht="22.5" customHeight="1" x14ac:dyDescent="0.3">
      <c r="A11" s="78">
        <v>4</v>
      </c>
      <c r="B11" s="10" t="s">
        <v>8</v>
      </c>
      <c r="C11" s="10" t="s">
        <v>9</v>
      </c>
      <c r="D11" s="8">
        <v>221</v>
      </c>
      <c r="E11" s="8">
        <v>622</v>
      </c>
      <c r="F11" s="9">
        <v>44205</v>
      </c>
      <c r="G11" s="16">
        <v>21600</v>
      </c>
      <c r="H11" s="8">
        <v>2021</v>
      </c>
    </row>
    <row r="12" spans="1:8" ht="37.5" x14ac:dyDescent="0.3">
      <c r="A12" s="77">
        <v>5</v>
      </c>
      <c r="B12" s="10" t="s">
        <v>8</v>
      </c>
      <c r="C12" s="10" t="s">
        <v>11</v>
      </c>
      <c r="D12" s="8">
        <v>221</v>
      </c>
      <c r="E12" s="8" t="s">
        <v>10</v>
      </c>
      <c r="F12" s="9">
        <v>44205</v>
      </c>
      <c r="G12" s="16">
        <v>5000</v>
      </c>
      <c r="H12" s="8">
        <v>2021</v>
      </c>
    </row>
    <row r="13" spans="1:8" ht="37.5" x14ac:dyDescent="0.3">
      <c r="A13" s="78">
        <v>6</v>
      </c>
      <c r="B13" s="10" t="s">
        <v>13</v>
      </c>
      <c r="C13" s="10" t="s">
        <v>14</v>
      </c>
      <c r="D13" s="8">
        <v>225</v>
      </c>
      <c r="E13" s="8">
        <v>8</v>
      </c>
      <c r="F13" s="9">
        <v>44207</v>
      </c>
      <c r="G13" s="16">
        <v>85902</v>
      </c>
      <c r="H13" s="8">
        <v>2021</v>
      </c>
    </row>
    <row r="14" spans="1:8" ht="56.25" x14ac:dyDescent="0.3">
      <c r="A14" s="77">
        <v>7</v>
      </c>
      <c r="B14" s="10" t="s">
        <v>12</v>
      </c>
      <c r="C14" s="10" t="s">
        <v>15</v>
      </c>
      <c r="D14" s="8">
        <v>225</v>
      </c>
      <c r="E14" s="8" t="s">
        <v>233</v>
      </c>
      <c r="F14" s="9">
        <v>44207</v>
      </c>
      <c r="G14" s="16">
        <v>19116.330000000002</v>
      </c>
      <c r="H14" s="8">
        <v>2021</v>
      </c>
    </row>
    <row r="15" spans="1:8" ht="56.25" x14ac:dyDescent="0.3">
      <c r="A15" s="78">
        <v>8</v>
      </c>
      <c r="B15" s="10" t="s">
        <v>16</v>
      </c>
      <c r="C15" s="10" t="s">
        <v>17</v>
      </c>
      <c r="D15" s="8">
        <v>225</v>
      </c>
      <c r="E15" s="8" t="s">
        <v>232</v>
      </c>
      <c r="F15" s="9">
        <v>44207</v>
      </c>
      <c r="G15" s="16">
        <v>30878</v>
      </c>
      <c r="H15" s="8">
        <v>2021</v>
      </c>
    </row>
    <row r="16" spans="1:8" ht="56.25" x14ac:dyDescent="0.3">
      <c r="A16" s="77">
        <v>9</v>
      </c>
      <c r="B16" s="10" t="s">
        <v>20</v>
      </c>
      <c r="C16" s="10" t="s">
        <v>19</v>
      </c>
      <c r="D16" s="8">
        <v>223</v>
      </c>
      <c r="E16" s="23" t="s">
        <v>228</v>
      </c>
      <c r="F16" s="9">
        <v>44207</v>
      </c>
      <c r="G16" s="16">
        <v>19279.2</v>
      </c>
      <c r="H16" s="8" t="s">
        <v>223</v>
      </c>
    </row>
    <row r="17" spans="1:8" ht="56.25" x14ac:dyDescent="0.3">
      <c r="A17" s="78">
        <v>10</v>
      </c>
      <c r="B17" s="10" t="s">
        <v>20</v>
      </c>
      <c r="C17" s="10" t="s">
        <v>21</v>
      </c>
      <c r="D17" s="8">
        <v>223</v>
      </c>
      <c r="E17" s="8" t="s">
        <v>227</v>
      </c>
      <c r="F17" s="9">
        <v>44207</v>
      </c>
      <c r="G17" s="16">
        <v>45684.44</v>
      </c>
      <c r="H17" s="8" t="s">
        <v>223</v>
      </c>
    </row>
    <row r="18" spans="1:8" ht="56.25" x14ac:dyDescent="0.3">
      <c r="A18" s="77">
        <v>11</v>
      </c>
      <c r="B18" s="10" t="s">
        <v>36</v>
      </c>
      <c r="C18" s="10" t="s">
        <v>225</v>
      </c>
      <c r="D18" s="8">
        <v>225</v>
      </c>
      <c r="E18" s="8" t="s">
        <v>226</v>
      </c>
      <c r="F18" s="9">
        <v>44218</v>
      </c>
      <c r="G18" s="16">
        <v>2150</v>
      </c>
      <c r="H18" s="8" t="s">
        <v>234</v>
      </c>
    </row>
    <row r="19" spans="1:8" ht="37.5" x14ac:dyDescent="0.3">
      <c r="A19" s="78">
        <v>12</v>
      </c>
      <c r="B19" s="10" t="s">
        <v>24</v>
      </c>
      <c r="C19" s="10" t="s">
        <v>25</v>
      </c>
      <c r="D19" s="8">
        <v>226</v>
      </c>
      <c r="E19" s="8">
        <v>95</v>
      </c>
      <c r="F19" s="9">
        <v>44221</v>
      </c>
      <c r="G19" s="16">
        <v>840</v>
      </c>
      <c r="H19" s="9">
        <v>44221.01</v>
      </c>
    </row>
    <row r="20" spans="1:8" ht="56.25" x14ac:dyDescent="0.3">
      <c r="A20" s="77">
        <v>13</v>
      </c>
      <c r="B20" s="10" t="s">
        <v>24</v>
      </c>
      <c r="C20" s="10" t="s">
        <v>26</v>
      </c>
      <c r="D20" s="8">
        <v>226</v>
      </c>
      <c r="E20" s="8">
        <v>96</v>
      </c>
      <c r="F20" s="9">
        <v>44221</v>
      </c>
      <c r="G20" s="16">
        <v>840</v>
      </c>
      <c r="H20" s="9">
        <v>44221</v>
      </c>
    </row>
    <row r="21" spans="1:8" s="12" customFormat="1" x14ac:dyDescent="0.3">
      <c r="A21" s="78">
        <v>14</v>
      </c>
      <c r="B21" s="10" t="s">
        <v>37</v>
      </c>
      <c r="C21" s="10" t="s">
        <v>235</v>
      </c>
      <c r="D21" s="10"/>
      <c r="E21" s="10" t="s">
        <v>236</v>
      </c>
      <c r="F21" s="13">
        <v>44221</v>
      </c>
      <c r="G21" s="10">
        <v>1500</v>
      </c>
      <c r="H21" s="52">
        <v>44561</v>
      </c>
    </row>
    <row r="22" spans="1:8" s="59" customFormat="1" ht="93.75" hidden="1" x14ac:dyDescent="0.3">
      <c r="A22" s="77">
        <v>15</v>
      </c>
      <c r="B22" s="54" t="s">
        <v>83</v>
      </c>
      <c r="C22" s="54" t="s">
        <v>219</v>
      </c>
      <c r="D22" s="55"/>
      <c r="E22" s="55" t="s">
        <v>222</v>
      </c>
      <c r="F22" s="56">
        <v>44190</v>
      </c>
      <c r="G22" s="57"/>
      <c r="H22" s="58">
        <v>2021</v>
      </c>
    </row>
    <row r="23" spans="1:8" s="53" customFormat="1" ht="93.75" hidden="1" x14ac:dyDescent="0.3">
      <c r="A23" s="78">
        <v>16</v>
      </c>
      <c r="B23" s="54" t="s">
        <v>83</v>
      </c>
      <c r="C23" s="54" t="s">
        <v>219</v>
      </c>
      <c r="D23" s="55"/>
      <c r="E23" s="55" t="s">
        <v>220</v>
      </c>
      <c r="F23" s="56">
        <v>44190</v>
      </c>
      <c r="G23" s="57"/>
      <c r="H23" s="58">
        <v>2021</v>
      </c>
    </row>
    <row r="24" spans="1:8" ht="37.5" x14ac:dyDescent="0.3">
      <c r="A24" s="77">
        <v>17</v>
      </c>
      <c r="B24" s="10" t="s">
        <v>196</v>
      </c>
      <c r="C24" s="10" t="s">
        <v>229</v>
      </c>
      <c r="D24" s="8">
        <v>346</v>
      </c>
      <c r="E24" s="8" t="s">
        <v>29</v>
      </c>
      <c r="F24" s="9">
        <v>44215</v>
      </c>
      <c r="G24" s="16">
        <v>4255</v>
      </c>
      <c r="H24" s="50">
        <v>44227</v>
      </c>
    </row>
    <row r="25" spans="1:8" ht="37.5" x14ac:dyDescent="0.3">
      <c r="A25" s="78">
        <v>18</v>
      </c>
      <c r="B25" s="10" t="s">
        <v>57</v>
      </c>
      <c r="C25" s="10" t="s">
        <v>230</v>
      </c>
      <c r="D25" s="8">
        <v>310</v>
      </c>
      <c r="E25" s="8" t="s">
        <v>231</v>
      </c>
      <c r="F25" s="9">
        <v>44215</v>
      </c>
      <c r="G25" s="19">
        <v>5345</v>
      </c>
      <c r="H25" s="50">
        <v>44561</v>
      </c>
    </row>
    <row r="26" spans="1:8" ht="56.25" x14ac:dyDescent="0.3">
      <c r="A26" s="77">
        <v>19</v>
      </c>
      <c r="B26" s="10" t="s">
        <v>39</v>
      </c>
      <c r="C26" s="10" t="s">
        <v>40</v>
      </c>
      <c r="D26" s="8">
        <v>226</v>
      </c>
      <c r="E26" s="8" t="s">
        <v>41</v>
      </c>
      <c r="F26" s="9">
        <v>44209</v>
      </c>
      <c r="G26" s="16">
        <v>29041</v>
      </c>
      <c r="H26" s="11">
        <v>44228</v>
      </c>
    </row>
    <row r="27" spans="1:8" ht="56.25" x14ac:dyDescent="0.3">
      <c r="A27" s="78">
        <v>20</v>
      </c>
      <c r="B27" s="10" t="s">
        <v>39</v>
      </c>
      <c r="C27" s="10" t="s">
        <v>40</v>
      </c>
      <c r="D27" s="8">
        <v>226</v>
      </c>
      <c r="E27" s="8" t="s">
        <v>42</v>
      </c>
      <c r="F27" s="9">
        <v>43843</v>
      </c>
      <c r="G27" s="16">
        <v>86938</v>
      </c>
      <c r="H27" s="11">
        <v>44228</v>
      </c>
    </row>
    <row r="28" spans="1:8" ht="56.25" x14ac:dyDescent="0.3">
      <c r="A28" s="77">
        <v>21</v>
      </c>
      <c r="B28" s="10" t="s">
        <v>39</v>
      </c>
      <c r="C28" s="10" t="s">
        <v>40</v>
      </c>
      <c r="D28" s="8">
        <v>226</v>
      </c>
      <c r="E28" s="8" t="s">
        <v>43</v>
      </c>
      <c r="F28" s="9">
        <v>43843</v>
      </c>
      <c r="G28" s="16">
        <v>88944</v>
      </c>
      <c r="H28" s="11">
        <v>44228</v>
      </c>
    </row>
    <row r="29" spans="1:8" ht="56.25" x14ac:dyDescent="0.3">
      <c r="A29" s="78">
        <v>22</v>
      </c>
      <c r="B29" s="10" t="s">
        <v>39</v>
      </c>
      <c r="C29" s="10" t="s">
        <v>40</v>
      </c>
      <c r="D29" s="8">
        <v>226</v>
      </c>
      <c r="E29" s="8" t="s">
        <v>44</v>
      </c>
      <c r="F29" s="9">
        <v>43843</v>
      </c>
      <c r="G29" s="16">
        <v>97534.78</v>
      </c>
      <c r="H29" s="11">
        <v>44228</v>
      </c>
    </row>
    <row r="30" spans="1:8" ht="56.25" x14ac:dyDescent="0.3">
      <c r="A30" s="77">
        <v>23</v>
      </c>
      <c r="B30" s="10" t="s">
        <v>39</v>
      </c>
      <c r="C30" s="10" t="s">
        <v>40</v>
      </c>
      <c r="D30" s="8">
        <v>226</v>
      </c>
      <c r="E30" s="8" t="s">
        <v>45</v>
      </c>
      <c r="F30" s="9">
        <v>43850</v>
      </c>
      <c r="G30" s="16">
        <v>95649.44</v>
      </c>
      <c r="H30" s="11">
        <v>44228</v>
      </c>
    </row>
    <row r="31" spans="1:8" ht="56.25" x14ac:dyDescent="0.3">
      <c r="A31" s="78">
        <v>24</v>
      </c>
      <c r="B31" s="10" t="s">
        <v>39</v>
      </c>
      <c r="C31" s="10" t="s">
        <v>40</v>
      </c>
      <c r="D31" s="8">
        <v>226</v>
      </c>
      <c r="E31" s="8" t="s">
        <v>46</v>
      </c>
      <c r="F31" s="9">
        <v>44216</v>
      </c>
      <c r="G31" s="16">
        <v>90508</v>
      </c>
      <c r="H31" s="11">
        <v>44228</v>
      </c>
    </row>
    <row r="32" spans="1:8" ht="56.25" x14ac:dyDescent="0.3">
      <c r="A32" s="77">
        <v>25</v>
      </c>
      <c r="B32" s="10" t="s">
        <v>39</v>
      </c>
      <c r="C32" s="10" t="s">
        <v>40</v>
      </c>
      <c r="D32" s="8">
        <v>226</v>
      </c>
      <c r="E32" s="8" t="s">
        <v>47</v>
      </c>
      <c r="F32" s="9">
        <v>44218</v>
      </c>
      <c r="G32" s="16">
        <v>83796.570000000007</v>
      </c>
      <c r="H32" s="11">
        <v>44228</v>
      </c>
    </row>
    <row r="33" spans="1:9" s="2" customFormat="1" ht="56.25" x14ac:dyDescent="0.3">
      <c r="A33" s="78">
        <v>26</v>
      </c>
      <c r="B33" s="10" t="s">
        <v>39</v>
      </c>
      <c r="C33" s="10" t="s">
        <v>40</v>
      </c>
      <c r="D33" s="8">
        <v>226</v>
      </c>
      <c r="E33" s="8" t="s">
        <v>48</v>
      </c>
      <c r="F33" s="9">
        <v>44222</v>
      </c>
      <c r="G33" s="16">
        <v>41807.040000000001</v>
      </c>
      <c r="H33" s="11">
        <v>44228</v>
      </c>
      <c r="I33" s="51"/>
    </row>
    <row r="34" spans="1:9" s="2" customFormat="1" x14ac:dyDescent="0.3">
      <c r="A34" s="79"/>
      <c r="B34" s="99" t="s">
        <v>76</v>
      </c>
      <c r="C34" s="100"/>
      <c r="D34" s="100"/>
      <c r="E34" s="100"/>
      <c r="F34" s="101"/>
      <c r="G34" s="20">
        <f>SUM(G8:G33)</f>
        <v>905554.76</v>
      </c>
      <c r="H34" s="1"/>
    </row>
    <row r="35" spans="1:9" x14ac:dyDescent="0.3">
      <c r="A35" s="39"/>
      <c r="B35" s="99" t="s">
        <v>77</v>
      </c>
      <c r="C35" s="100"/>
      <c r="D35" s="100"/>
      <c r="E35" s="100"/>
      <c r="F35" s="100"/>
      <c r="G35" s="100"/>
      <c r="H35" s="101"/>
    </row>
    <row r="36" spans="1:9" s="31" customFormat="1" ht="37.5" x14ac:dyDescent="0.3">
      <c r="A36" s="80">
        <v>1</v>
      </c>
      <c r="B36" s="60" t="s">
        <v>237</v>
      </c>
      <c r="C36" s="61" t="s">
        <v>238</v>
      </c>
      <c r="D36" s="61">
        <v>226</v>
      </c>
      <c r="E36" s="61" t="s">
        <v>239</v>
      </c>
      <c r="F36" s="62">
        <v>44229</v>
      </c>
      <c r="G36" s="64">
        <v>64800</v>
      </c>
      <c r="H36" s="63">
        <v>44561</v>
      </c>
    </row>
    <row r="37" spans="1:9" s="12" customFormat="1" ht="37.5" x14ac:dyDescent="0.3">
      <c r="A37" s="80">
        <v>2</v>
      </c>
      <c r="B37" s="70" t="s">
        <v>18</v>
      </c>
      <c r="C37" s="70" t="s">
        <v>23</v>
      </c>
      <c r="D37" s="71">
        <v>223</v>
      </c>
      <c r="E37" s="71" t="s">
        <v>224</v>
      </c>
      <c r="F37" s="76">
        <v>44229</v>
      </c>
      <c r="G37" s="19">
        <v>113225</v>
      </c>
      <c r="H37" s="71" t="s">
        <v>223</v>
      </c>
    </row>
    <row r="38" spans="1:9" ht="56.25" x14ac:dyDescent="0.3">
      <c r="A38" s="80">
        <v>3</v>
      </c>
      <c r="B38" s="10" t="s">
        <v>39</v>
      </c>
      <c r="C38" s="10" t="s">
        <v>40</v>
      </c>
      <c r="D38" s="8">
        <v>226</v>
      </c>
      <c r="E38" s="8" t="s">
        <v>49</v>
      </c>
      <c r="F38" s="13">
        <v>44228</v>
      </c>
      <c r="G38" s="16">
        <v>74520</v>
      </c>
      <c r="H38" s="11">
        <v>44286</v>
      </c>
    </row>
    <row r="39" spans="1:9" ht="56.25" x14ac:dyDescent="0.3">
      <c r="A39" s="80">
        <v>4</v>
      </c>
      <c r="B39" s="10" t="s">
        <v>39</v>
      </c>
      <c r="C39" s="10" t="s">
        <v>40</v>
      </c>
      <c r="D39" s="8">
        <v>226</v>
      </c>
      <c r="E39" s="8" t="s">
        <v>50</v>
      </c>
      <c r="F39" s="13">
        <v>44228</v>
      </c>
      <c r="G39" s="16">
        <v>47489</v>
      </c>
      <c r="H39" s="11">
        <v>44286</v>
      </c>
    </row>
    <row r="40" spans="1:9" ht="56.25" x14ac:dyDescent="0.3">
      <c r="A40" s="80">
        <v>5</v>
      </c>
      <c r="B40" s="10" t="s">
        <v>39</v>
      </c>
      <c r="C40" s="10" t="s">
        <v>40</v>
      </c>
      <c r="D40" s="8">
        <v>226</v>
      </c>
      <c r="E40" s="8" t="s">
        <v>51</v>
      </c>
      <c r="F40" s="13">
        <v>44228</v>
      </c>
      <c r="G40" s="16">
        <v>99960</v>
      </c>
      <c r="H40" s="11">
        <v>44286</v>
      </c>
    </row>
    <row r="41" spans="1:9" ht="56.25" x14ac:dyDescent="0.3">
      <c r="A41" s="80">
        <v>6</v>
      </c>
      <c r="B41" s="10" t="s">
        <v>39</v>
      </c>
      <c r="C41" s="10" t="s">
        <v>40</v>
      </c>
      <c r="D41" s="8">
        <v>226</v>
      </c>
      <c r="E41" s="8" t="s">
        <v>52</v>
      </c>
      <c r="F41" s="13">
        <v>44228</v>
      </c>
      <c r="G41" s="16">
        <v>99943.85</v>
      </c>
      <c r="H41" s="11">
        <v>44286</v>
      </c>
    </row>
    <row r="42" spans="1:9" ht="56.25" x14ac:dyDescent="0.3">
      <c r="A42" s="80">
        <v>7</v>
      </c>
      <c r="B42" s="10" t="s">
        <v>39</v>
      </c>
      <c r="C42" s="10" t="s">
        <v>40</v>
      </c>
      <c r="D42" s="8">
        <v>226</v>
      </c>
      <c r="E42" s="8" t="s">
        <v>53</v>
      </c>
      <c r="F42" s="13">
        <v>44228</v>
      </c>
      <c r="G42" s="16">
        <v>99925.16</v>
      </c>
      <c r="H42" s="11">
        <v>44286</v>
      </c>
    </row>
    <row r="43" spans="1:9" ht="56.25" x14ac:dyDescent="0.3">
      <c r="A43" s="80">
        <v>8</v>
      </c>
      <c r="B43" s="10" t="s">
        <v>39</v>
      </c>
      <c r="C43" s="10" t="s">
        <v>40</v>
      </c>
      <c r="D43" s="8">
        <v>226</v>
      </c>
      <c r="E43" s="8" t="s">
        <v>264</v>
      </c>
      <c r="F43" s="13">
        <v>44236</v>
      </c>
      <c r="G43" s="16">
        <v>99943.85</v>
      </c>
      <c r="H43" s="11">
        <v>44286</v>
      </c>
    </row>
    <row r="44" spans="1:9" ht="56.25" x14ac:dyDescent="0.3">
      <c r="A44" s="80">
        <v>9</v>
      </c>
      <c r="B44" s="10" t="s">
        <v>39</v>
      </c>
      <c r="C44" s="10" t="s">
        <v>40</v>
      </c>
      <c r="D44" s="8">
        <v>226</v>
      </c>
      <c r="E44" s="8" t="s">
        <v>71</v>
      </c>
      <c r="F44" s="13">
        <v>44239</v>
      </c>
      <c r="G44" s="16">
        <v>93907.48</v>
      </c>
      <c r="H44" s="11">
        <v>44286</v>
      </c>
    </row>
    <row r="45" spans="1:9" ht="56.25" x14ac:dyDescent="0.3">
      <c r="A45" s="80">
        <v>10</v>
      </c>
      <c r="B45" s="10" t="s">
        <v>39</v>
      </c>
      <c r="C45" s="10" t="s">
        <v>40</v>
      </c>
      <c r="D45" s="8">
        <v>226</v>
      </c>
      <c r="E45" s="8" t="s">
        <v>72</v>
      </c>
      <c r="F45" s="13">
        <v>44244</v>
      </c>
      <c r="G45" s="16">
        <v>99824</v>
      </c>
      <c r="H45" s="11">
        <v>44286</v>
      </c>
    </row>
    <row r="46" spans="1:9" ht="37.5" x14ac:dyDescent="0.3">
      <c r="A46" s="80">
        <v>11</v>
      </c>
      <c r="B46" s="10" t="s">
        <v>37</v>
      </c>
      <c r="C46" s="10" t="s">
        <v>56</v>
      </c>
      <c r="D46" s="8">
        <v>226</v>
      </c>
      <c r="E46" s="8" t="s">
        <v>243</v>
      </c>
      <c r="F46" s="13">
        <v>44242</v>
      </c>
      <c r="G46" s="16">
        <v>7967</v>
      </c>
      <c r="H46" s="11">
        <v>44286</v>
      </c>
    </row>
    <row r="47" spans="1:9" x14ac:dyDescent="0.3">
      <c r="A47" s="80">
        <v>11</v>
      </c>
      <c r="B47" s="10" t="s">
        <v>37</v>
      </c>
      <c r="C47" s="5" t="s">
        <v>286</v>
      </c>
      <c r="D47" s="8">
        <v>226</v>
      </c>
      <c r="E47" s="8" t="s">
        <v>241</v>
      </c>
      <c r="F47" s="13">
        <v>44246</v>
      </c>
      <c r="G47" s="16">
        <v>6200</v>
      </c>
      <c r="H47" s="11">
        <v>44286</v>
      </c>
    </row>
    <row r="48" spans="1:9" ht="37.5" x14ac:dyDescent="0.3">
      <c r="A48" s="80">
        <v>12</v>
      </c>
      <c r="B48" s="10" t="s">
        <v>13</v>
      </c>
      <c r="C48" s="10" t="s">
        <v>14</v>
      </c>
      <c r="D48" s="8">
        <v>340</v>
      </c>
      <c r="E48" s="8" t="s">
        <v>68</v>
      </c>
      <c r="F48" s="9">
        <v>44253</v>
      </c>
      <c r="G48" s="16">
        <v>2306.6999999999998</v>
      </c>
      <c r="H48" s="8">
        <v>2021</v>
      </c>
    </row>
    <row r="49" spans="1:8" ht="37.5" x14ac:dyDescent="0.3">
      <c r="A49" s="80">
        <v>13</v>
      </c>
      <c r="B49" s="10" t="s">
        <v>57</v>
      </c>
      <c r="C49" s="10" t="s">
        <v>59</v>
      </c>
      <c r="D49" s="10"/>
      <c r="E49" s="8" t="s">
        <v>240</v>
      </c>
      <c r="F49" s="13">
        <v>44232</v>
      </c>
      <c r="G49" s="16">
        <v>14140</v>
      </c>
      <c r="H49" s="11"/>
    </row>
    <row r="50" spans="1:8" s="2" customFormat="1" x14ac:dyDescent="0.3">
      <c r="A50" s="81"/>
      <c r="B50" s="99" t="s">
        <v>80</v>
      </c>
      <c r="C50" s="100"/>
      <c r="D50" s="100"/>
      <c r="E50" s="100"/>
      <c r="F50" s="101"/>
      <c r="G50" s="20">
        <f>SUM(G36:G49)</f>
        <v>924152.03999999992</v>
      </c>
      <c r="H50" s="1"/>
    </row>
    <row r="51" spans="1:8" ht="25.5" customHeight="1" x14ac:dyDescent="0.3">
      <c r="A51" s="80"/>
      <c r="B51" s="99" t="s">
        <v>79</v>
      </c>
      <c r="C51" s="100"/>
      <c r="D51" s="100"/>
      <c r="E51" s="100"/>
      <c r="F51" s="100"/>
      <c r="G51" s="100"/>
      <c r="H51" s="101"/>
    </row>
    <row r="52" spans="1:8" ht="111" customHeight="1" x14ac:dyDescent="0.3">
      <c r="A52" s="80">
        <v>1</v>
      </c>
      <c r="B52" s="10" t="s">
        <v>57</v>
      </c>
      <c r="C52" s="10" t="s">
        <v>58</v>
      </c>
      <c r="D52" s="10">
        <v>225</v>
      </c>
      <c r="E52" s="8" t="s">
        <v>243</v>
      </c>
      <c r="F52" s="13">
        <v>44256</v>
      </c>
      <c r="G52" s="16">
        <v>18512</v>
      </c>
      <c r="H52" s="11">
        <v>43862</v>
      </c>
    </row>
    <row r="53" spans="1:8" ht="56.25" x14ac:dyDescent="0.3">
      <c r="A53" s="80">
        <v>2</v>
      </c>
      <c r="B53" s="10" t="s">
        <v>36</v>
      </c>
      <c r="C53" s="10" t="s">
        <v>225</v>
      </c>
      <c r="D53" s="8">
        <v>225</v>
      </c>
      <c r="E53" s="8" t="s">
        <v>242</v>
      </c>
      <c r="F53" s="9">
        <v>44258</v>
      </c>
      <c r="G53" s="16">
        <v>2200</v>
      </c>
      <c r="H53" s="50">
        <v>44286</v>
      </c>
    </row>
    <row r="54" spans="1:8" x14ac:dyDescent="0.3">
      <c r="A54" s="80">
        <v>3</v>
      </c>
      <c r="B54" s="10" t="s">
        <v>244</v>
      </c>
      <c r="C54" s="10" t="s">
        <v>245</v>
      </c>
      <c r="D54" s="10"/>
      <c r="E54" s="8" t="s">
        <v>246</v>
      </c>
      <c r="F54" s="9">
        <v>44258</v>
      </c>
      <c r="G54" s="16">
        <v>39500</v>
      </c>
      <c r="H54" s="10" t="s">
        <v>28</v>
      </c>
    </row>
    <row r="55" spans="1:8" ht="37.5" x14ac:dyDescent="0.3">
      <c r="A55" s="80">
        <v>4</v>
      </c>
      <c r="B55" s="10" t="s">
        <v>61</v>
      </c>
      <c r="C55" s="10" t="s">
        <v>62</v>
      </c>
      <c r="D55" s="10">
        <v>310</v>
      </c>
      <c r="E55" s="8" t="s">
        <v>247</v>
      </c>
      <c r="F55" s="13">
        <v>44279</v>
      </c>
      <c r="G55" s="16">
        <v>36850</v>
      </c>
      <c r="H55" s="10" t="s">
        <v>65</v>
      </c>
    </row>
    <row r="56" spans="1:8" ht="75" x14ac:dyDescent="0.3">
      <c r="A56" s="80">
        <v>5</v>
      </c>
      <c r="B56" s="10" t="s">
        <v>248</v>
      </c>
      <c r="C56" s="10" t="s">
        <v>249</v>
      </c>
      <c r="D56" s="10">
        <v>226</v>
      </c>
      <c r="E56" s="8">
        <v>6</v>
      </c>
      <c r="F56" s="13">
        <v>44260</v>
      </c>
      <c r="G56" s="16">
        <v>3000</v>
      </c>
      <c r="H56" s="10">
        <v>2021</v>
      </c>
    </row>
    <row r="57" spans="1:8" ht="37.5" x14ac:dyDescent="0.3">
      <c r="A57" s="80">
        <v>6</v>
      </c>
      <c r="B57" s="10" t="s">
        <v>248</v>
      </c>
      <c r="C57" s="10" t="s">
        <v>250</v>
      </c>
      <c r="D57" s="10">
        <v>226</v>
      </c>
      <c r="E57" s="8">
        <v>7</v>
      </c>
      <c r="F57" s="13">
        <v>44260</v>
      </c>
      <c r="G57" s="16">
        <v>5000</v>
      </c>
      <c r="H57" s="10">
        <v>2021</v>
      </c>
    </row>
    <row r="58" spans="1:8" ht="56.25" x14ac:dyDescent="0.3">
      <c r="A58" s="80">
        <v>7</v>
      </c>
      <c r="B58" s="10" t="s">
        <v>63</v>
      </c>
      <c r="C58" s="10" t="s">
        <v>64</v>
      </c>
      <c r="D58" s="10">
        <v>226</v>
      </c>
      <c r="E58" s="8" t="s">
        <v>251</v>
      </c>
      <c r="F58" s="13">
        <v>44270</v>
      </c>
      <c r="G58" s="16">
        <v>6000</v>
      </c>
      <c r="H58" s="10">
        <v>2021</v>
      </c>
    </row>
    <row r="59" spans="1:8" ht="37.5" x14ac:dyDescent="0.3">
      <c r="A59" s="80">
        <v>8</v>
      </c>
      <c r="B59" s="10" t="s">
        <v>252</v>
      </c>
      <c r="C59" s="10" t="s">
        <v>253</v>
      </c>
      <c r="D59" s="10">
        <v>226</v>
      </c>
      <c r="E59" s="8" t="s">
        <v>60</v>
      </c>
      <c r="F59" s="13">
        <v>44270</v>
      </c>
      <c r="G59" s="16">
        <v>97014</v>
      </c>
      <c r="H59" s="10">
        <v>2021</v>
      </c>
    </row>
    <row r="60" spans="1:8" ht="37.5" x14ac:dyDescent="0.3">
      <c r="A60" s="80">
        <v>9</v>
      </c>
      <c r="B60" s="10" t="s">
        <v>252</v>
      </c>
      <c r="C60" s="10" t="s">
        <v>253</v>
      </c>
      <c r="D60" s="10">
        <v>226</v>
      </c>
      <c r="E60" s="8" t="s">
        <v>254</v>
      </c>
      <c r="F60" s="13">
        <v>44270</v>
      </c>
      <c r="G60" s="16">
        <v>97014</v>
      </c>
      <c r="H60" s="10">
        <v>2021</v>
      </c>
    </row>
    <row r="61" spans="1:8" ht="37.5" x14ac:dyDescent="0.3">
      <c r="A61" s="80">
        <v>10</v>
      </c>
      <c r="B61" s="10" t="s">
        <v>252</v>
      </c>
      <c r="C61" s="10" t="s">
        <v>253</v>
      </c>
      <c r="D61" s="10">
        <v>226</v>
      </c>
      <c r="E61" s="8" t="s">
        <v>255</v>
      </c>
      <c r="F61" s="13">
        <v>44270</v>
      </c>
      <c r="G61" s="16">
        <v>78900</v>
      </c>
      <c r="H61" s="10">
        <v>2021</v>
      </c>
    </row>
    <row r="62" spans="1:8" s="12" customFormat="1" ht="37.5" x14ac:dyDescent="0.3">
      <c r="A62" s="80">
        <v>11</v>
      </c>
      <c r="B62" s="70" t="s">
        <v>260</v>
      </c>
      <c r="C62" s="70" t="s">
        <v>261</v>
      </c>
      <c r="D62" s="70">
        <v>226</v>
      </c>
      <c r="E62" s="71" t="s">
        <v>262</v>
      </c>
      <c r="F62" s="72">
        <v>44271</v>
      </c>
      <c r="G62" s="19">
        <v>7000</v>
      </c>
      <c r="H62" s="70">
        <v>2021</v>
      </c>
    </row>
    <row r="63" spans="1:8" ht="37.5" x14ac:dyDescent="0.3">
      <c r="A63" s="80">
        <v>12</v>
      </c>
      <c r="B63" s="10" t="s">
        <v>248</v>
      </c>
      <c r="C63" s="10" t="s">
        <v>250</v>
      </c>
      <c r="D63" s="10">
        <v>226</v>
      </c>
      <c r="E63" s="8" t="s">
        <v>274</v>
      </c>
      <c r="F63" s="13">
        <v>44271</v>
      </c>
      <c r="G63" s="16">
        <v>23483</v>
      </c>
      <c r="H63" s="10">
        <v>2021</v>
      </c>
    </row>
    <row r="64" spans="1:8" ht="37.5" x14ac:dyDescent="0.3">
      <c r="A64" s="80">
        <v>13</v>
      </c>
      <c r="B64" s="10" t="s">
        <v>54</v>
      </c>
      <c r="C64" s="10" t="s">
        <v>55</v>
      </c>
      <c r="D64" s="10">
        <v>226</v>
      </c>
      <c r="E64" s="8">
        <v>30</v>
      </c>
      <c r="F64" s="13">
        <v>44277</v>
      </c>
      <c r="G64" s="16">
        <v>72000</v>
      </c>
      <c r="H64" s="10">
        <v>2021</v>
      </c>
    </row>
    <row r="65" spans="1:8" ht="37.5" x14ac:dyDescent="0.3">
      <c r="A65" s="80">
        <v>14</v>
      </c>
      <c r="B65" s="10" t="s">
        <v>37</v>
      </c>
      <c r="C65" s="10" t="s">
        <v>257</v>
      </c>
      <c r="D65" s="10">
        <v>225</v>
      </c>
      <c r="E65" s="10" t="s">
        <v>258</v>
      </c>
      <c r="F65" s="13">
        <v>44277</v>
      </c>
      <c r="G65" s="10">
        <v>900</v>
      </c>
      <c r="H65" s="52">
        <v>44561</v>
      </c>
    </row>
    <row r="66" spans="1:8" x14ac:dyDescent="0.3">
      <c r="A66" s="80">
        <v>15</v>
      </c>
      <c r="B66" s="10" t="s">
        <v>37</v>
      </c>
      <c r="C66" s="10" t="s">
        <v>259</v>
      </c>
      <c r="D66" s="10">
        <v>340</v>
      </c>
      <c r="E66" s="10" t="s">
        <v>247</v>
      </c>
      <c r="F66" s="13">
        <v>44277</v>
      </c>
      <c r="G66" s="10">
        <v>970</v>
      </c>
      <c r="H66" s="52">
        <v>44561</v>
      </c>
    </row>
    <row r="67" spans="1:8" x14ac:dyDescent="0.3">
      <c r="A67" s="80">
        <v>16</v>
      </c>
      <c r="B67" s="10" t="s">
        <v>22</v>
      </c>
      <c r="C67" s="10" t="s">
        <v>115</v>
      </c>
      <c r="D67" s="10"/>
      <c r="E67" s="10" t="s">
        <v>256</v>
      </c>
      <c r="F67" s="13">
        <v>44285</v>
      </c>
      <c r="G67" s="10">
        <v>10530</v>
      </c>
      <c r="H67" s="10">
        <v>2021</v>
      </c>
    </row>
    <row r="68" spans="1:8" ht="56.25" x14ac:dyDescent="0.3">
      <c r="A68" s="80">
        <v>17</v>
      </c>
      <c r="B68" s="10" t="s">
        <v>39</v>
      </c>
      <c r="C68" s="10" t="s">
        <v>40</v>
      </c>
      <c r="D68" s="8">
        <v>226</v>
      </c>
      <c r="E68" s="8" t="s">
        <v>73</v>
      </c>
      <c r="F68" s="13">
        <v>44256</v>
      </c>
      <c r="G68" s="16">
        <v>69432.69</v>
      </c>
      <c r="H68" s="11">
        <v>44316</v>
      </c>
    </row>
    <row r="69" spans="1:8" ht="56.25" x14ac:dyDescent="0.3">
      <c r="A69" s="80">
        <v>18</v>
      </c>
      <c r="B69" s="10" t="s">
        <v>39</v>
      </c>
      <c r="C69" s="10" t="s">
        <v>40</v>
      </c>
      <c r="D69" s="8">
        <v>226</v>
      </c>
      <c r="E69" s="8" t="s">
        <v>265</v>
      </c>
      <c r="F69" s="13">
        <v>44256</v>
      </c>
      <c r="G69" s="16">
        <v>99960</v>
      </c>
      <c r="H69" s="11">
        <v>44316</v>
      </c>
    </row>
    <row r="70" spans="1:8" ht="56.25" x14ac:dyDescent="0.3">
      <c r="A70" s="80">
        <v>19</v>
      </c>
      <c r="B70" s="10" t="s">
        <v>39</v>
      </c>
      <c r="C70" s="10" t="s">
        <v>40</v>
      </c>
      <c r="D70" s="8">
        <v>226</v>
      </c>
      <c r="E70" s="8" t="s">
        <v>74</v>
      </c>
      <c r="F70" s="13">
        <v>44256</v>
      </c>
      <c r="G70" s="16">
        <v>99943.85</v>
      </c>
      <c r="H70" s="11">
        <v>44316</v>
      </c>
    </row>
    <row r="71" spans="1:8" ht="56.25" x14ac:dyDescent="0.3">
      <c r="A71" s="80">
        <v>20</v>
      </c>
      <c r="B71" s="10" t="s">
        <v>39</v>
      </c>
      <c r="C71" s="10" t="s">
        <v>40</v>
      </c>
      <c r="D71" s="8">
        <v>226</v>
      </c>
      <c r="E71" s="8" t="s">
        <v>266</v>
      </c>
      <c r="F71" s="13">
        <v>44256</v>
      </c>
      <c r="G71" s="16">
        <v>42134</v>
      </c>
      <c r="H71" s="11">
        <v>44316</v>
      </c>
    </row>
    <row r="72" spans="1:8" ht="56.25" x14ac:dyDescent="0.3">
      <c r="A72" s="80">
        <v>21</v>
      </c>
      <c r="B72" s="10" t="s">
        <v>39</v>
      </c>
      <c r="C72" s="10" t="s">
        <v>40</v>
      </c>
      <c r="D72" s="8">
        <v>226</v>
      </c>
      <c r="E72" s="8" t="s">
        <v>267</v>
      </c>
      <c r="F72" s="13">
        <v>44256</v>
      </c>
      <c r="G72" s="16">
        <v>99925.16</v>
      </c>
      <c r="H72" s="11">
        <v>44316</v>
      </c>
    </row>
    <row r="73" spans="1:8" s="2" customFormat="1" ht="56.25" x14ac:dyDescent="0.3">
      <c r="A73" s="80">
        <v>22</v>
      </c>
      <c r="B73" s="10" t="s">
        <v>39</v>
      </c>
      <c r="C73" s="10" t="s">
        <v>40</v>
      </c>
      <c r="D73" s="8">
        <v>226</v>
      </c>
      <c r="E73" s="8" t="s">
        <v>268</v>
      </c>
      <c r="F73" s="13">
        <v>44265</v>
      </c>
      <c r="G73" s="16">
        <v>99960</v>
      </c>
      <c r="H73" s="11">
        <v>44316</v>
      </c>
    </row>
    <row r="74" spans="1:8" s="2" customFormat="1" ht="56.25" x14ac:dyDescent="0.3">
      <c r="A74" s="80">
        <v>23</v>
      </c>
      <c r="B74" s="10" t="s">
        <v>39</v>
      </c>
      <c r="C74" s="10" t="s">
        <v>40</v>
      </c>
      <c r="D74" s="8">
        <v>226</v>
      </c>
      <c r="E74" s="8" t="s">
        <v>269</v>
      </c>
      <c r="F74" s="13">
        <v>44266</v>
      </c>
      <c r="G74" s="16">
        <v>99943.85</v>
      </c>
      <c r="H74" s="11">
        <v>44316</v>
      </c>
    </row>
    <row r="75" spans="1:8" s="2" customFormat="1" ht="56.25" x14ac:dyDescent="0.3">
      <c r="A75" s="80">
        <v>24</v>
      </c>
      <c r="B75" s="10" t="s">
        <v>39</v>
      </c>
      <c r="C75" s="10" t="s">
        <v>40</v>
      </c>
      <c r="D75" s="8">
        <v>226</v>
      </c>
      <c r="E75" s="8" t="s">
        <v>270</v>
      </c>
      <c r="F75" s="13">
        <v>44256</v>
      </c>
      <c r="G75" s="16">
        <v>80130.16</v>
      </c>
      <c r="H75" s="11">
        <v>44316</v>
      </c>
    </row>
    <row r="76" spans="1:8" s="2" customFormat="1" ht="56.25" x14ac:dyDescent="0.3">
      <c r="A76" s="80">
        <v>25</v>
      </c>
      <c r="B76" s="10" t="s">
        <v>39</v>
      </c>
      <c r="C76" s="10" t="s">
        <v>40</v>
      </c>
      <c r="D76" s="8">
        <v>226</v>
      </c>
      <c r="E76" s="8" t="s">
        <v>271</v>
      </c>
      <c r="F76" s="13">
        <v>44272</v>
      </c>
      <c r="G76" s="16">
        <v>71196</v>
      </c>
      <c r="H76" s="11">
        <v>44316</v>
      </c>
    </row>
    <row r="77" spans="1:8" s="2" customFormat="1" x14ac:dyDescent="0.3">
      <c r="A77" s="79"/>
      <c r="B77" s="99" t="s">
        <v>81</v>
      </c>
      <c r="C77" s="100"/>
      <c r="D77" s="100"/>
      <c r="E77" s="100"/>
      <c r="F77" s="101"/>
      <c r="G77" s="20">
        <f>SUM(G52:G76)</f>
        <v>1261498.71</v>
      </c>
      <c r="H77" s="1"/>
    </row>
    <row r="78" spans="1:8" x14ac:dyDescent="0.3">
      <c r="A78" s="39"/>
      <c r="B78" s="99" t="s">
        <v>82</v>
      </c>
      <c r="C78" s="100"/>
      <c r="D78" s="100"/>
      <c r="E78" s="100"/>
      <c r="F78" s="100"/>
      <c r="G78" s="100"/>
      <c r="H78" s="101"/>
    </row>
    <row r="79" spans="1:8" s="2" customFormat="1" ht="37.5" x14ac:dyDescent="0.3">
      <c r="A79" s="79">
        <v>1</v>
      </c>
      <c r="B79" s="10" t="s">
        <v>70</v>
      </c>
      <c r="C79" s="10" t="s">
        <v>62</v>
      </c>
      <c r="D79" s="10">
        <v>310</v>
      </c>
      <c r="E79" s="8" t="s">
        <v>263</v>
      </c>
      <c r="F79" s="13">
        <v>44295</v>
      </c>
      <c r="G79" s="19">
        <v>63549.2</v>
      </c>
      <c r="H79" s="10">
        <v>2021</v>
      </c>
    </row>
    <row r="80" spans="1:8" ht="56.25" x14ac:dyDescent="0.3">
      <c r="A80" s="39">
        <v>2</v>
      </c>
      <c r="B80" s="10" t="s">
        <v>125</v>
      </c>
      <c r="C80" s="10" t="s">
        <v>272</v>
      </c>
      <c r="D80" s="10">
        <v>310</v>
      </c>
      <c r="E80" s="8" t="s">
        <v>273</v>
      </c>
      <c r="F80" s="13">
        <v>44287</v>
      </c>
      <c r="G80" s="16">
        <v>7999</v>
      </c>
      <c r="H80" s="10">
        <v>2021</v>
      </c>
    </row>
    <row r="81" spans="1:8" s="73" customFormat="1" ht="37.5" x14ac:dyDescent="0.3">
      <c r="A81" s="79">
        <v>3</v>
      </c>
      <c r="B81" s="74" t="s">
        <v>67</v>
      </c>
      <c r="C81" s="74" t="s">
        <v>69</v>
      </c>
      <c r="D81" s="74">
        <v>340</v>
      </c>
      <c r="E81" s="66" t="s">
        <v>276</v>
      </c>
      <c r="F81" s="75">
        <v>44309</v>
      </c>
      <c r="G81" s="68">
        <v>8734.93</v>
      </c>
      <c r="H81" s="10">
        <v>2021</v>
      </c>
    </row>
    <row r="82" spans="1:8" s="2" customFormat="1" ht="37.5" x14ac:dyDescent="0.3">
      <c r="A82" s="39">
        <v>4</v>
      </c>
      <c r="B82" s="10" t="s">
        <v>70</v>
      </c>
      <c r="C82" s="10" t="s">
        <v>62</v>
      </c>
      <c r="D82" s="10">
        <v>310</v>
      </c>
      <c r="E82" s="8" t="s">
        <v>275</v>
      </c>
      <c r="F82" s="13">
        <v>44298</v>
      </c>
      <c r="G82" s="47">
        <v>677238.76</v>
      </c>
      <c r="H82" s="10">
        <v>2021</v>
      </c>
    </row>
    <row r="83" spans="1:8" ht="37.5" x14ac:dyDescent="0.3">
      <c r="A83" s="79">
        <v>5</v>
      </c>
      <c r="B83" s="10" t="s">
        <v>37</v>
      </c>
      <c r="C83" s="10" t="s">
        <v>56</v>
      </c>
      <c r="D83" s="10">
        <v>226</v>
      </c>
      <c r="E83" s="10" t="s">
        <v>277</v>
      </c>
      <c r="F83" s="13">
        <v>44298</v>
      </c>
      <c r="G83" s="10">
        <v>5255</v>
      </c>
      <c r="H83" s="10">
        <v>2021</v>
      </c>
    </row>
    <row r="84" spans="1:8" ht="37.5" x14ac:dyDescent="0.3">
      <c r="A84" s="39">
        <v>6</v>
      </c>
      <c r="B84" s="10" t="s">
        <v>37</v>
      </c>
      <c r="C84" s="10" t="s">
        <v>116</v>
      </c>
      <c r="D84" s="10">
        <v>226</v>
      </c>
      <c r="E84" s="10" t="s">
        <v>280</v>
      </c>
      <c r="F84" s="13">
        <v>44308</v>
      </c>
      <c r="G84" s="10">
        <v>3430</v>
      </c>
      <c r="H84" s="10">
        <v>2021</v>
      </c>
    </row>
    <row r="85" spans="1:8" ht="37.5" x14ac:dyDescent="0.3">
      <c r="A85" s="79">
        <v>7</v>
      </c>
      <c r="B85" s="10" t="s">
        <v>37</v>
      </c>
      <c r="C85" s="10" t="s">
        <v>279</v>
      </c>
      <c r="D85" s="10">
        <v>226</v>
      </c>
      <c r="E85" s="10" t="s">
        <v>278</v>
      </c>
      <c r="F85" s="13">
        <v>44308</v>
      </c>
      <c r="G85" s="10">
        <v>1800</v>
      </c>
      <c r="H85" s="10">
        <v>2021</v>
      </c>
    </row>
    <row r="86" spans="1:8" s="2" customFormat="1" ht="37.5" x14ac:dyDescent="0.3">
      <c r="A86" s="39">
        <v>8</v>
      </c>
      <c r="B86" s="10" t="s">
        <v>57</v>
      </c>
      <c r="C86" s="10" t="s">
        <v>58</v>
      </c>
      <c r="D86" s="10">
        <v>225</v>
      </c>
      <c r="E86" s="8" t="s">
        <v>281</v>
      </c>
      <c r="F86" s="13">
        <v>44312</v>
      </c>
      <c r="G86" s="16">
        <v>5050</v>
      </c>
      <c r="H86" s="10">
        <v>2021</v>
      </c>
    </row>
    <row r="87" spans="1:8" s="2" customFormat="1" ht="37.5" x14ac:dyDescent="0.3">
      <c r="A87" s="79">
        <v>9</v>
      </c>
      <c r="B87" s="10" t="s">
        <v>57</v>
      </c>
      <c r="C87" s="10" t="s">
        <v>116</v>
      </c>
      <c r="D87" s="10">
        <v>340</v>
      </c>
      <c r="E87" s="8" t="s">
        <v>282</v>
      </c>
      <c r="F87" s="13">
        <v>44312</v>
      </c>
      <c r="G87" s="16">
        <v>5765</v>
      </c>
      <c r="H87" s="10">
        <v>2021</v>
      </c>
    </row>
    <row r="88" spans="1:8" ht="56.25" x14ac:dyDescent="0.3">
      <c r="A88" s="39">
        <v>10</v>
      </c>
      <c r="B88" s="10" t="s">
        <v>63</v>
      </c>
      <c r="C88" s="10" t="s">
        <v>64</v>
      </c>
      <c r="D88" s="10">
        <v>226</v>
      </c>
      <c r="E88" s="8" t="s">
        <v>283</v>
      </c>
      <c r="F88" s="13">
        <v>44306</v>
      </c>
      <c r="G88" s="16">
        <v>4000</v>
      </c>
      <c r="H88" s="10">
        <v>2021</v>
      </c>
    </row>
    <row r="89" spans="1:8" x14ac:dyDescent="0.3">
      <c r="A89" s="39"/>
      <c r="B89" s="99" t="s">
        <v>285</v>
      </c>
      <c r="C89" s="100"/>
      <c r="D89" s="100"/>
      <c r="E89" s="100"/>
      <c r="F89" s="101"/>
      <c r="G89" s="20">
        <f>SUM(G79:G88)</f>
        <v>782821.89</v>
      </c>
      <c r="H89" s="1"/>
    </row>
    <row r="90" spans="1:8" x14ac:dyDescent="0.3">
      <c r="B90" s="99" t="s">
        <v>85</v>
      </c>
      <c r="C90" s="100"/>
      <c r="D90" s="100"/>
      <c r="E90" s="100"/>
      <c r="F90" s="100"/>
      <c r="G90" s="100"/>
      <c r="H90" s="101"/>
    </row>
    <row r="91" spans="1:8" ht="93.75" x14ac:dyDescent="0.3">
      <c r="B91" s="10" t="s">
        <v>86</v>
      </c>
      <c r="C91" s="22" t="s">
        <v>87</v>
      </c>
      <c r="D91" s="10">
        <v>225</v>
      </c>
      <c r="E91" s="8" t="s">
        <v>88</v>
      </c>
      <c r="F91" s="13"/>
      <c r="G91" s="16"/>
      <c r="H91" s="13"/>
    </row>
    <row r="92" spans="1:8" s="2" customFormat="1" ht="75" x14ac:dyDescent="0.3">
      <c r="B92" s="10" t="s">
        <v>89</v>
      </c>
      <c r="C92" s="10" t="s">
        <v>90</v>
      </c>
      <c r="D92" s="10">
        <v>226</v>
      </c>
      <c r="E92" s="8" t="s">
        <v>91</v>
      </c>
      <c r="F92" s="13"/>
      <c r="G92" s="16"/>
      <c r="H92" s="13"/>
    </row>
    <row r="93" spans="1:8" s="2" customFormat="1" ht="37.5" x14ac:dyDescent="0.3">
      <c r="B93" s="10" t="s">
        <v>141</v>
      </c>
      <c r="C93" s="10" t="s">
        <v>142</v>
      </c>
      <c r="D93" s="10">
        <v>221</v>
      </c>
      <c r="E93" s="8" t="s">
        <v>143</v>
      </c>
      <c r="F93" s="13"/>
      <c r="G93" s="16"/>
      <c r="H93" s="13"/>
    </row>
    <row r="94" spans="1:8" ht="37.5" x14ac:dyDescent="0.3">
      <c r="B94" s="10" t="s">
        <v>70</v>
      </c>
      <c r="C94" s="10" t="s">
        <v>62</v>
      </c>
      <c r="D94" s="10">
        <v>310</v>
      </c>
      <c r="E94" s="8">
        <v>34</v>
      </c>
      <c r="F94" s="13"/>
      <c r="G94" s="16"/>
      <c r="H94" s="13"/>
    </row>
    <row r="95" spans="1:8" x14ac:dyDescent="0.3">
      <c r="B95" s="99" t="s">
        <v>93</v>
      </c>
      <c r="C95" s="100"/>
      <c r="D95" s="100"/>
      <c r="E95" s="100"/>
      <c r="F95" s="101"/>
      <c r="G95" s="20">
        <f>SUM(G91:G94)</f>
        <v>0</v>
      </c>
      <c r="H95" s="1"/>
    </row>
    <row r="96" spans="1:8" x14ac:dyDescent="0.3">
      <c r="B96" s="99" t="s">
        <v>94</v>
      </c>
      <c r="C96" s="100"/>
      <c r="D96" s="100"/>
      <c r="E96" s="100"/>
      <c r="F96" s="100"/>
      <c r="G96" s="100"/>
      <c r="H96" s="101"/>
    </row>
    <row r="97" spans="2:8" ht="56.25" x14ac:dyDescent="0.3">
      <c r="B97" s="10" t="s">
        <v>20</v>
      </c>
      <c r="C97" s="10" t="s">
        <v>96</v>
      </c>
      <c r="D97" s="8">
        <v>223</v>
      </c>
      <c r="E97" s="23" t="s">
        <v>95</v>
      </c>
      <c r="F97" s="9"/>
      <c r="G97" s="16"/>
      <c r="H97" s="8"/>
    </row>
    <row r="98" spans="2:8" ht="56.25" x14ac:dyDescent="0.3">
      <c r="B98" s="22" t="s">
        <v>97</v>
      </c>
      <c r="C98" s="22" t="s">
        <v>99</v>
      </c>
      <c r="D98" s="10">
        <v>226</v>
      </c>
      <c r="E98" s="8" t="s">
        <v>100</v>
      </c>
      <c r="F98" s="13"/>
      <c r="G98" s="16"/>
      <c r="H98" s="13"/>
    </row>
    <row r="99" spans="2:8" ht="75" x14ac:dyDescent="0.3">
      <c r="B99" s="22" t="s">
        <v>97</v>
      </c>
      <c r="C99" s="22" t="s">
        <v>101</v>
      </c>
      <c r="D99" s="10">
        <v>226</v>
      </c>
      <c r="E99" s="8" t="s">
        <v>102</v>
      </c>
      <c r="F99" s="13"/>
      <c r="G99" s="16"/>
      <c r="H99" s="13"/>
    </row>
    <row r="100" spans="2:8" ht="75" x14ac:dyDescent="0.3">
      <c r="B100" s="22" t="s">
        <v>103</v>
      </c>
      <c r="C100" s="22" t="s">
        <v>104</v>
      </c>
      <c r="D100" s="10">
        <v>310</v>
      </c>
      <c r="E100" s="8">
        <v>35</v>
      </c>
      <c r="F100" s="13"/>
      <c r="G100" s="47"/>
      <c r="H100" s="13"/>
    </row>
    <row r="101" spans="2:8" ht="37.5" x14ac:dyDescent="0.3">
      <c r="B101" s="22" t="s">
        <v>105</v>
      </c>
      <c r="C101" s="22" t="s">
        <v>106</v>
      </c>
      <c r="D101" s="10">
        <v>225</v>
      </c>
      <c r="E101" s="8">
        <v>38</v>
      </c>
      <c r="F101" s="13"/>
      <c r="G101" s="16"/>
      <c r="H101" s="13"/>
    </row>
    <row r="102" spans="2:8" ht="93.75" x14ac:dyDescent="0.3">
      <c r="B102" s="22" t="s">
        <v>12</v>
      </c>
      <c r="C102" s="22" t="s">
        <v>107</v>
      </c>
      <c r="D102" s="10">
        <v>225</v>
      </c>
      <c r="E102" s="8">
        <v>39</v>
      </c>
      <c r="F102" s="13"/>
      <c r="G102" s="16"/>
      <c r="H102" s="13"/>
    </row>
    <row r="103" spans="2:8" ht="37.5" x14ac:dyDescent="0.3">
      <c r="B103" s="10" t="s">
        <v>57</v>
      </c>
      <c r="C103" s="10" t="s">
        <v>58</v>
      </c>
      <c r="D103" s="10">
        <v>225</v>
      </c>
      <c r="E103" s="8" t="s">
        <v>108</v>
      </c>
      <c r="F103" s="13"/>
      <c r="G103" s="16"/>
      <c r="H103" s="13"/>
    </row>
    <row r="104" spans="2:8" x14ac:dyDescent="0.3">
      <c r="B104" s="22" t="s">
        <v>109</v>
      </c>
      <c r="C104" s="22" t="s">
        <v>110</v>
      </c>
      <c r="D104" s="10">
        <v>225</v>
      </c>
      <c r="E104" s="8">
        <v>41</v>
      </c>
      <c r="F104" s="13"/>
      <c r="G104" s="47"/>
      <c r="H104" s="13"/>
    </row>
    <row r="105" spans="2:8" ht="56.25" x14ac:dyDescent="0.3">
      <c r="B105" s="22" t="s">
        <v>97</v>
      </c>
      <c r="C105" s="22" t="s">
        <v>98</v>
      </c>
      <c r="D105" s="10">
        <v>226</v>
      </c>
      <c r="E105" s="8" t="s">
        <v>111</v>
      </c>
      <c r="F105" s="13"/>
      <c r="G105" s="16"/>
      <c r="H105" s="13"/>
    </row>
    <row r="106" spans="2:8" x14ac:dyDescent="0.3">
      <c r="B106" s="10" t="s">
        <v>57</v>
      </c>
      <c r="C106" s="10" t="s">
        <v>113</v>
      </c>
      <c r="D106" s="10">
        <v>340</v>
      </c>
      <c r="E106" s="8" t="s">
        <v>112</v>
      </c>
      <c r="F106" s="13"/>
      <c r="G106" s="16"/>
      <c r="H106" s="13"/>
    </row>
    <row r="107" spans="2:8" x14ac:dyDescent="0.3">
      <c r="B107" s="10" t="s">
        <v>22</v>
      </c>
      <c r="C107" s="10" t="s">
        <v>115</v>
      </c>
      <c r="D107" s="24">
        <v>340</v>
      </c>
      <c r="E107" s="8" t="s">
        <v>114</v>
      </c>
      <c r="F107" s="25"/>
      <c r="G107" s="16"/>
      <c r="H107" s="13"/>
    </row>
    <row r="108" spans="2:8" x14ac:dyDescent="0.3">
      <c r="B108" s="22" t="s">
        <v>109</v>
      </c>
      <c r="C108" s="22" t="s">
        <v>110</v>
      </c>
      <c r="D108" s="10">
        <v>225</v>
      </c>
      <c r="E108" s="8">
        <v>42</v>
      </c>
      <c r="F108" s="13"/>
      <c r="G108" s="47"/>
      <c r="H108" s="13"/>
    </row>
    <row r="109" spans="2:8" ht="37.5" x14ac:dyDescent="0.3">
      <c r="B109" s="10" t="s">
        <v>57</v>
      </c>
      <c r="C109" s="10" t="s">
        <v>116</v>
      </c>
      <c r="D109" s="10">
        <v>340</v>
      </c>
      <c r="E109" s="8" t="s">
        <v>117</v>
      </c>
      <c r="F109" s="13"/>
      <c r="G109" s="16"/>
      <c r="H109" s="13"/>
    </row>
    <row r="110" spans="2:8" ht="56.25" x14ac:dyDescent="0.3">
      <c r="B110" s="22" t="s">
        <v>97</v>
      </c>
      <c r="C110" s="22" t="s">
        <v>98</v>
      </c>
      <c r="D110" s="10">
        <v>226</v>
      </c>
      <c r="E110" s="8" t="s">
        <v>118</v>
      </c>
      <c r="F110" s="13"/>
      <c r="G110" s="16"/>
      <c r="H110" s="13"/>
    </row>
    <row r="111" spans="2:8" x14ac:dyDescent="0.3">
      <c r="B111" s="22" t="s">
        <v>109</v>
      </c>
      <c r="C111" s="22" t="s">
        <v>110</v>
      </c>
      <c r="D111" s="10">
        <v>225</v>
      </c>
      <c r="E111" s="8">
        <v>44</v>
      </c>
      <c r="F111" s="13"/>
      <c r="G111" s="47"/>
      <c r="H111" s="13"/>
    </row>
    <row r="112" spans="2:8" ht="56.25" x14ac:dyDescent="0.3">
      <c r="B112" s="22" t="s">
        <v>97</v>
      </c>
      <c r="C112" s="22" t="s">
        <v>98</v>
      </c>
      <c r="D112" s="10">
        <v>226</v>
      </c>
      <c r="E112" s="8" t="s">
        <v>119</v>
      </c>
      <c r="F112" s="13"/>
      <c r="G112" s="16"/>
      <c r="H112" s="13"/>
    </row>
    <row r="113" spans="2:8" s="2" customFormat="1" ht="56.25" x14ac:dyDescent="0.3">
      <c r="B113" s="22" t="s">
        <v>8</v>
      </c>
      <c r="C113" s="22" t="s">
        <v>120</v>
      </c>
      <c r="D113" s="10">
        <v>226</v>
      </c>
      <c r="E113" s="8">
        <v>1160</v>
      </c>
      <c r="F113" s="13"/>
      <c r="G113" s="48"/>
      <c r="H113" s="13"/>
    </row>
    <row r="114" spans="2:8" s="2" customFormat="1" x14ac:dyDescent="0.3">
      <c r="B114" s="22" t="s">
        <v>109</v>
      </c>
      <c r="C114" s="22" t="s">
        <v>110</v>
      </c>
      <c r="D114" s="10">
        <v>225</v>
      </c>
      <c r="E114" s="8">
        <v>49</v>
      </c>
      <c r="F114" s="13"/>
      <c r="G114" s="47"/>
      <c r="H114" s="13"/>
    </row>
    <row r="115" spans="2:8" ht="91.5" customHeight="1" x14ac:dyDescent="0.3">
      <c r="B115" s="22" t="s">
        <v>97</v>
      </c>
      <c r="C115" s="22" t="s">
        <v>98</v>
      </c>
      <c r="D115" s="10">
        <v>226</v>
      </c>
      <c r="E115" s="8" t="s">
        <v>121</v>
      </c>
      <c r="F115" s="13"/>
      <c r="G115" s="16"/>
      <c r="H115" s="13"/>
    </row>
    <row r="116" spans="2:8" s="29" customFormat="1" x14ac:dyDescent="0.3">
      <c r="B116" s="99" t="s">
        <v>122</v>
      </c>
      <c r="C116" s="100"/>
      <c r="D116" s="100"/>
      <c r="E116" s="100"/>
      <c r="F116" s="101"/>
      <c r="G116" s="20">
        <f>SUM(G97:G115)</f>
        <v>0</v>
      </c>
      <c r="H116" s="1"/>
    </row>
    <row r="117" spans="2:8" s="30" customFormat="1" ht="18.75" customHeight="1" x14ac:dyDescent="0.3">
      <c r="B117" s="99" t="s">
        <v>123</v>
      </c>
      <c r="C117" s="100"/>
      <c r="D117" s="100"/>
      <c r="E117" s="100"/>
      <c r="F117" s="100"/>
      <c r="G117" s="100"/>
      <c r="H117" s="101"/>
    </row>
    <row r="118" spans="2:8" s="2" customFormat="1" ht="93.75" x14ac:dyDescent="0.3">
      <c r="B118" s="26" t="s">
        <v>83</v>
      </c>
      <c r="C118" s="26" t="s">
        <v>84</v>
      </c>
      <c r="D118" s="27"/>
      <c r="E118" s="26" t="s">
        <v>124</v>
      </c>
      <c r="F118" s="28"/>
      <c r="G118" s="33"/>
      <c r="H118" s="28"/>
    </row>
    <row r="119" spans="2:8" s="2" customFormat="1" ht="56.25" x14ac:dyDescent="0.3">
      <c r="B119" s="6" t="s">
        <v>125</v>
      </c>
      <c r="C119" s="6" t="s">
        <v>126</v>
      </c>
      <c r="D119" s="6">
        <v>346</v>
      </c>
      <c r="E119" s="8" t="s">
        <v>127</v>
      </c>
      <c r="F119" s="21"/>
      <c r="G119" s="10"/>
      <c r="H119" s="6"/>
    </row>
    <row r="120" spans="2:8" s="30" customFormat="1" ht="18.75" customHeight="1" x14ac:dyDescent="0.3">
      <c r="B120" s="10" t="s">
        <v>128</v>
      </c>
      <c r="C120" s="10" t="s">
        <v>130</v>
      </c>
      <c r="D120" s="10"/>
      <c r="E120" s="8" t="s">
        <v>129</v>
      </c>
      <c r="F120" s="13"/>
      <c r="G120" s="10"/>
      <c r="H120" s="6"/>
    </row>
    <row r="121" spans="2:8" x14ac:dyDescent="0.3">
      <c r="B121" s="99" t="s">
        <v>132</v>
      </c>
      <c r="C121" s="100"/>
      <c r="D121" s="100"/>
      <c r="E121" s="100"/>
      <c r="F121" s="101"/>
      <c r="G121" s="20">
        <f>SUM(G118:G120)</f>
        <v>0</v>
      </c>
      <c r="H121" s="1"/>
    </row>
    <row r="122" spans="2:8" x14ac:dyDescent="0.3">
      <c r="B122" s="99" t="s">
        <v>131</v>
      </c>
      <c r="C122" s="100"/>
      <c r="D122" s="100"/>
      <c r="E122" s="100"/>
      <c r="F122" s="100"/>
      <c r="G122" s="100"/>
      <c r="H122" s="101"/>
    </row>
    <row r="123" spans="2:8" s="30" customFormat="1" ht="18.75" customHeight="1" x14ac:dyDescent="0.3">
      <c r="B123" s="10" t="s">
        <v>134</v>
      </c>
      <c r="C123" s="10" t="s">
        <v>135</v>
      </c>
      <c r="D123" s="10">
        <v>226</v>
      </c>
      <c r="E123" s="8" t="s">
        <v>136</v>
      </c>
      <c r="F123" s="13"/>
      <c r="G123" s="10"/>
      <c r="H123" s="13"/>
    </row>
    <row r="124" spans="2:8" s="30" customFormat="1" ht="18.75" customHeight="1" x14ac:dyDescent="0.3">
      <c r="B124" s="10" t="s">
        <v>86</v>
      </c>
      <c r="C124" s="22" t="s">
        <v>92</v>
      </c>
      <c r="D124" s="10">
        <v>340</v>
      </c>
      <c r="E124" s="8">
        <v>53</v>
      </c>
      <c r="F124" s="13"/>
      <c r="G124" s="16"/>
      <c r="H124" s="13"/>
    </row>
    <row r="125" spans="2:8" s="2" customFormat="1" ht="37.5" x14ac:dyDescent="0.3">
      <c r="B125" s="10" t="s">
        <v>86</v>
      </c>
      <c r="C125" s="22" t="s">
        <v>133</v>
      </c>
      <c r="D125" s="10">
        <v>340</v>
      </c>
      <c r="E125" s="8">
        <v>28</v>
      </c>
      <c r="F125" s="13"/>
      <c r="G125" s="16"/>
      <c r="H125" s="13"/>
    </row>
    <row r="126" spans="2:8" s="2" customFormat="1" ht="37.5" x14ac:dyDescent="0.3">
      <c r="B126" s="10" t="s">
        <v>137</v>
      </c>
      <c r="C126" s="10" t="s">
        <v>138</v>
      </c>
      <c r="D126" s="10">
        <v>226</v>
      </c>
      <c r="E126" s="8" t="s">
        <v>139</v>
      </c>
      <c r="F126" s="13"/>
      <c r="G126" s="10"/>
      <c r="H126" s="13"/>
    </row>
    <row r="127" spans="2:8" x14ac:dyDescent="0.3">
      <c r="B127" s="10" t="s">
        <v>140</v>
      </c>
      <c r="C127" s="10" t="s">
        <v>30</v>
      </c>
      <c r="D127" s="10">
        <v>226</v>
      </c>
      <c r="E127" s="8">
        <v>176</v>
      </c>
      <c r="F127" s="13"/>
      <c r="G127" s="10"/>
      <c r="H127" s="13"/>
    </row>
    <row r="128" spans="2:8" s="30" customFormat="1" ht="18.75" customHeight="1" x14ac:dyDescent="0.3">
      <c r="B128" s="99" t="s">
        <v>144</v>
      </c>
      <c r="C128" s="100"/>
      <c r="D128" s="100"/>
      <c r="E128" s="100"/>
      <c r="F128" s="101"/>
      <c r="G128" s="20">
        <f>SUM(G123:G127)</f>
        <v>0</v>
      </c>
      <c r="H128" s="1"/>
    </row>
    <row r="129" spans="2:8" s="30" customFormat="1" ht="18.75" customHeight="1" x14ac:dyDescent="0.3">
      <c r="B129" s="99" t="s">
        <v>145</v>
      </c>
      <c r="C129" s="100"/>
      <c r="D129" s="100"/>
      <c r="E129" s="100"/>
      <c r="F129" s="100"/>
      <c r="G129" s="100"/>
      <c r="H129" s="101"/>
    </row>
    <row r="130" spans="2:8" s="30" customFormat="1" ht="35.25" customHeight="1" x14ac:dyDescent="0.3">
      <c r="B130" s="10" t="s">
        <v>57</v>
      </c>
      <c r="C130" s="10" t="s">
        <v>147</v>
      </c>
      <c r="D130" s="10">
        <v>310</v>
      </c>
      <c r="E130" s="8" t="s">
        <v>146</v>
      </c>
      <c r="F130" s="13"/>
      <c r="G130" s="47"/>
      <c r="H130" s="13"/>
    </row>
    <row r="131" spans="2:8" s="30" customFormat="1" ht="18.75" customHeight="1" x14ac:dyDescent="0.3">
      <c r="B131" s="10" t="s">
        <v>148</v>
      </c>
      <c r="C131" s="10" t="s">
        <v>149</v>
      </c>
      <c r="D131" s="10">
        <v>340</v>
      </c>
      <c r="E131" s="8" t="s">
        <v>150</v>
      </c>
      <c r="F131" s="13"/>
      <c r="G131" s="16"/>
      <c r="H131" s="13"/>
    </row>
    <row r="132" spans="2:8" s="30" customFormat="1" ht="18.75" customHeight="1" x14ac:dyDescent="0.3">
      <c r="B132" s="10" t="s">
        <v>151</v>
      </c>
      <c r="C132" s="10" t="s">
        <v>152</v>
      </c>
      <c r="D132" s="10">
        <v>340</v>
      </c>
      <c r="E132" s="8" t="s">
        <v>153</v>
      </c>
      <c r="F132" s="13"/>
      <c r="G132" s="16"/>
      <c r="H132" s="13"/>
    </row>
    <row r="133" spans="2:8" ht="37.5" x14ac:dyDescent="0.3">
      <c r="B133" s="10" t="s">
        <v>66</v>
      </c>
      <c r="C133" s="10" t="s">
        <v>155</v>
      </c>
      <c r="D133" s="10">
        <v>340</v>
      </c>
      <c r="E133" s="8" t="s">
        <v>154</v>
      </c>
      <c r="F133" s="13"/>
      <c r="G133" s="10"/>
      <c r="H133" s="13"/>
    </row>
    <row r="134" spans="2:8" ht="37.5" x14ac:dyDescent="0.3">
      <c r="B134" s="10" t="s">
        <v>151</v>
      </c>
      <c r="C134" s="10" t="s">
        <v>156</v>
      </c>
      <c r="D134" s="10">
        <v>226</v>
      </c>
      <c r="E134" s="8" t="s">
        <v>157</v>
      </c>
      <c r="F134" s="13"/>
      <c r="G134" s="16"/>
      <c r="H134" s="13"/>
    </row>
    <row r="135" spans="2:8" ht="37.5" x14ac:dyDescent="0.3">
      <c r="B135" s="10" t="s">
        <v>151</v>
      </c>
      <c r="C135" s="10" t="s">
        <v>156</v>
      </c>
      <c r="D135" s="10">
        <v>226</v>
      </c>
      <c r="E135" s="8" t="s">
        <v>158</v>
      </c>
      <c r="F135" s="13"/>
      <c r="G135" s="16"/>
      <c r="H135" s="13"/>
    </row>
    <row r="136" spans="2:8" x14ac:dyDescent="0.3">
      <c r="B136" s="22" t="s">
        <v>103</v>
      </c>
      <c r="C136" s="22" t="s">
        <v>159</v>
      </c>
      <c r="D136" s="10">
        <v>310</v>
      </c>
      <c r="E136" s="8" t="s">
        <v>160</v>
      </c>
      <c r="F136" s="13"/>
      <c r="G136" s="47"/>
      <c r="H136" s="13"/>
    </row>
    <row r="137" spans="2:8" x14ac:dyDescent="0.3">
      <c r="B137" s="22" t="s">
        <v>161</v>
      </c>
      <c r="C137" s="22" t="s">
        <v>162</v>
      </c>
      <c r="D137" s="10">
        <v>310</v>
      </c>
      <c r="E137" s="8" t="s">
        <v>163</v>
      </c>
      <c r="F137" s="13"/>
      <c r="G137" s="16"/>
      <c r="H137" s="13"/>
    </row>
    <row r="138" spans="2:8" x14ac:dyDescent="0.3">
      <c r="B138" s="10" t="s">
        <v>37</v>
      </c>
      <c r="C138" s="22" t="s">
        <v>164</v>
      </c>
      <c r="D138" s="10">
        <v>225</v>
      </c>
      <c r="E138" s="8" t="s">
        <v>165</v>
      </c>
      <c r="F138" s="13"/>
      <c r="G138" s="16"/>
      <c r="H138" s="13"/>
    </row>
    <row r="139" spans="2:8" ht="37.5" x14ac:dyDescent="0.3">
      <c r="B139" s="10" t="s">
        <v>196</v>
      </c>
      <c r="C139" s="22" t="s">
        <v>197</v>
      </c>
      <c r="D139" s="10">
        <v>340</v>
      </c>
      <c r="E139" s="8" t="s">
        <v>198</v>
      </c>
      <c r="F139" s="13"/>
      <c r="G139" s="16"/>
      <c r="H139" s="13"/>
    </row>
    <row r="140" spans="2:8" ht="37.5" x14ac:dyDescent="0.3">
      <c r="B140" s="10" t="s">
        <v>57</v>
      </c>
      <c r="C140" s="22" t="s">
        <v>116</v>
      </c>
      <c r="D140" s="10">
        <v>340</v>
      </c>
      <c r="E140" s="8" t="s">
        <v>200</v>
      </c>
      <c r="F140" s="13"/>
      <c r="G140" s="16"/>
      <c r="H140" s="13"/>
    </row>
    <row r="141" spans="2:8" ht="37.5" x14ac:dyDescent="0.3">
      <c r="B141" s="10" t="s">
        <v>57</v>
      </c>
      <c r="C141" s="22" t="s">
        <v>201</v>
      </c>
      <c r="D141" s="10">
        <v>225</v>
      </c>
      <c r="E141" s="8" t="s">
        <v>202</v>
      </c>
      <c r="F141" s="13"/>
      <c r="G141" s="16"/>
      <c r="H141" s="13"/>
    </row>
    <row r="142" spans="2:8" x14ac:dyDescent="0.3">
      <c r="B142" s="10" t="s">
        <v>37</v>
      </c>
      <c r="C142" s="22" t="s">
        <v>166</v>
      </c>
      <c r="D142" s="10">
        <v>310</v>
      </c>
      <c r="E142" s="8" t="s">
        <v>167</v>
      </c>
      <c r="F142" s="13"/>
      <c r="G142" s="16"/>
      <c r="H142" s="13"/>
    </row>
    <row r="143" spans="2:8" x14ac:dyDescent="0.3">
      <c r="B143" s="95" t="s">
        <v>191</v>
      </c>
      <c r="C143" s="96"/>
      <c r="D143" s="96"/>
      <c r="E143" s="96"/>
      <c r="F143" s="97"/>
      <c r="G143" s="16">
        <f>SUM(G130:G142)</f>
        <v>0</v>
      </c>
      <c r="H143" s="13"/>
    </row>
    <row r="144" spans="2:8" x14ac:dyDescent="0.3">
      <c r="B144" s="98" t="s">
        <v>190</v>
      </c>
      <c r="C144" s="98"/>
      <c r="D144" s="98"/>
      <c r="E144" s="98"/>
      <c r="F144" s="98"/>
      <c r="G144" s="98"/>
      <c r="H144" s="98"/>
    </row>
    <row r="145" spans="2:8" ht="75" x14ac:dyDescent="0.3">
      <c r="B145" s="34" t="s">
        <v>187</v>
      </c>
      <c r="C145" s="35" t="s">
        <v>183</v>
      </c>
      <c r="D145" s="30">
        <v>226</v>
      </c>
      <c r="E145" s="36" t="s">
        <v>168</v>
      </c>
      <c r="F145" s="37"/>
      <c r="G145" s="38"/>
      <c r="H145" s="37"/>
    </row>
    <row r="146" spans="2:8" x14ac:dyDescent="0.3">
      <c r="B146" s="39" t="s">
        <v>103</v>
      </c>
      <c r="C146" s="10" t="s">
        <v>184</v>
      </c>
      <c r="D146" s="30">
        <v>310</v>
      </c>
      <c r="E146" s="40" t="s">
        <v>169</v>
      </c>
      <c r="F146" s="41"/>
      <c r="G146" s="49"/>
      <c r="H146" s="41"/>
    </row>
    <row r="147" spans="2:8" ht="93.75" x14ac:dyDescent="0.3">
      <c r="B147" s="39" t="s">
        <v>188</v>
      </c>
      <c r="C147" s="10" t="s">
        <v>87</v>
      </c>
      <c r="D147" s="30">
        <v>225</v>
      </c>
      <c r="E147" s="40">
        <v>47</v>
      </c>
      <c r="F147" s="41"/>
      <c r="G147" s="42"/>
      <c r="H147" s="41"/>
    </row>
    <row r="148" spans="2:8" ht="37.5" x14ac:dyDescent="0.3">
      <c r="B148" s="39" t="s">
        <v>57</v>
      </c>
      <c r="C148" s="10" t="s">
        <v>58</v>
      </c>
      <c r="D148" s="14">
        <v>225</v>
      </c>
      <c r="E148" s="40" t="s">
        <v>170</v>
      </c>
      <c r="F148" s="41"/>
      <c r="G148" s="42"/>
      <c r="H148" s="41"/>
    </row>
    <row r="149" spans="2:8" ht="37.5" x14ac:dyDescent="0.3">
      <c r="B149" s="39" t="s">
        <v>57</v>
      </c>
      <c r="C149" s="10" t="s">
        <v>185</v>
      </c>
      <c r="D149" s="14">
        <v>340</v>
      </c>
      <c r="E149" s="40" t="s">
        <v>171</v>
      </c>
      <c r="F149" s="41"/>
      <c r="G149" s="42"/>
      <c r="H149" s="41"/>
    </row>
    <row r="150" spans="2:8" ht="37.5" x14ac:dyDescent="0.3">
      <c r="B150" s="39" t="s">
        <v>189</v>
      </c>
      <c r="C150" s="10" t="s">
        <v>186</v>
      </c>
      <c r="D150" s="14">
        <v>226</v>
      </c>
      <c r="E150" s="40" t="s">
        <v>172</v>
      </c>
      <c r="F150" s="41"/>
      <c r="G150" s="42"/>
      <c r="H150" s="41"/>
    </row>
    <row r="151" spans="2:8" ht="37.5" x14ac:dyDescent="0.3">
      <c r="B151" s="39" t="s">
        <v>189</v>
      </c>
      <c r="C151" s="10" t="s">
        <v>186</v>
      </c>
      <c r="D151" s="14">
        <v>226</v>
      </c>
      <c r="E151" s="40" t="s">
        <v>173</v>
      </c>
      <c r="F151" s="41"/>
      <c r="G151" s="42"/>
      <c r="H151" s="41"/>
    </row>
    <row r="152" spans="2:8" ht="37.5" x14ac:dyDescent="0.3">
      <c r="B152" s="39" t="s">
        <v>189</v>
      </c>
      <c r="C152" s="10" t="s">
        <v>186</v>
      </c>
      <c r="D152" s="14">
        <v>226</v>
      </c>
      <c r="E152" s="40" t="s">
        <v>174</v>
      </c>
      <c r="F152" s="41"/>
      <c r="G152" s="42"/>
      <c r="H152" s="41"/>
    </row>
    <row r="153" spans="2:8" ht="37.5" x14ac:dyDescent="0.3">
      <c r="B153" s="39" t="s">
        <v>189</v>
      </c>
      <c r="C153" s="10" t="s">
        <v>186</v>
      </c>
      <c r="D153" s="14">
        <v>226</v>
      </c>
      <c r="E153" s="40" t="s">
        <v>175</v>
      </c>
      <c r="F153" s="41"/>
      <c r="G153" s="42"/>
      <c r="H153" s="41"/>
    </row>
    <row r="154" spans="2:8" ht="37.5" x14ac:dyDescent="0.3">
      <c r="B154" s="39" t="s">
        <v>189</v>
      </c>
      <c r="C154" s="10" t="s">
        <v>186</v>
      </c>
      <c r="D154" s="14">
        <v>226</v>
      </c>
      <c r="E154" s="40" t="s">
        <v>176</v>
      </c>
      <c r="F154" s="41"/>
      <c r="G154" s="42"/>
      <c r="H154" s="41"/>
    </row>
    <row r="155" spans="2:8" ht="37.5" x14ac:dyDescent="0.3">
      <c r="B155" s="39" t="s">
        <v>189</v>
      </c>
      <c r="C155" s="10" t="s">
        <v>186</v>
      </c>
      <c r="D155" s="14">
        <v>226</v>
      </c>
      <c r="E155" s="40" t="s">
        <v>177</v>
      </c>
      <c r="F155" s="41"/>
      <c r="G155" s="42"/>
      <c r="H155" s="41"/>
    </row>
    <row r="156" spans="2:8" ht="37.5" x14ac:dyDescent="0.3">
      <c r="B156" s="39" t="s">
        <v>189</v>
      </c>
      <c r="C156" s="10" t="s">
        <v>186</v>
      </c>
      <c r="D156" s="14">
        <v>226</v>
      </c>
      <c r="E156" s="40" t="s">
        <v>178</v>
      </c>
      <c r="F156" s="41"/>
      <c r="G156" s="42"/>
      <c r="H156" s="41"/>
    </row>
    <row r="157" spans="2:8" ht="37.5" x14ac:dyDescent="0.3">
      <c r="B157" s="39" t="s">
        <v>189</v>
      </c>
      <c r="C157" s="10" t="s">
        <v>186</v>
      </c>
      <c r="D157" s="14">
        <v>226</v>
      </c>
      <c r="E157" s="40" t="s">
        <v>179</v>
      </c>
      <c r="F157" s="41"/>
      <c r="G157" s="42"/>
      <c r="H157" s="41"/>
    </row>
    <row r="158" spans="2:8" ht="37.5" x14ac:dyDescent="0.3">
      <c r="B158" s="39" t="s">
        <v>189</v>
      </c>
      <c r="C158" s="10" t="s">
        <v>186</v>
      </c>
      <c r="D158" s="14">
        <v>226</v>
      </c>
      <c r="E158" s="40" t="s">
        <v>180</v>
      </c>
      <c r="F158" s="41"/>
      <c r="G158" s="42"/>
      <c r="H158" s="41"/>
    </row>
    <row r="159" spans="2:8" s="12" customFormat="1" ht="37.5" x14ac:dyDescent="0.3">
      <c r="B159" s="39" t="s">
        <v>189</v>
      </c>
      <c r="C159" s="10" t="s">
        <v>186</v>
      </c>
      <c r="D159" s="14">
        <v>226</v>
      </c>
      <c r="E159" s="40" t="s">
        <v>181</v>
      </c>
      <c r="F159" s="41"/>
      <c r="G159" s="42"/>
      <c r="H159" s="41"/>
    </row>
    <row r="160" spans="2:8" ht="56.25" x14ac:dyDescent="0.3">
      <c r="B160" s="10" t="s">
        <v>193</v>
      </c>
      <c r="C160" s="10" t="s">
        <v>194</v>
      </c>
      <c r="D160" s="14">
        <v>226</v>
      </c>
      <c r="E160" s="40" t="s">
        <v>195</v>
      </c>
      <c r="F160" s="41"/>
      <c r="G160" s="42"/>
      <c r="H160" s="41"/>
    </row>
    <row r="161" spans="2:8" x14ac:dyDescent="0.3">
      <c r="B161" s="10" t="s">
        <v>199</v>
      </c>
      <c r="C161" s="10" t="s">
        <v>203</v>
      </c>
      <c r="D161" s="14">
        <v>225</v>
      </c>
      <c r="E161" s="40" t="s">
        <v>204</v>
      </c>
      <c r="F161" s="41"/>
      <c r="G161" s="49"/>
      <c r="H161" s="41"/>
    </row>
    <row r="162" spans="2:8" x14ac:dyDescent="0.3">
      <c r="B162" s="43" t="s">
        <v>27</v>
      </c>
      <c r="C162" s="43" t="s">
        <v>55</v>
      </c>
      <c r="D162" s="44">
        <v>226</v>
      </c>
      <c r="E162" s="43" t="s">
        <v>182</v>
      </c>
      <c r="F162" s="45"/>
      <c r="G162" s="43"/>
      <c r="H162" s="45"/>
    </row>
    <row r="163" spans="2:8" x14ac:dyDescent="0.3">
      <c r="B163" s="99" t="s">
        <v>192</v>
      </c>
      <c r="C163" s="100"/>
      <c r="D163" s="100"/>
      <c r="E163" s="100"/>
      <c r="F163" s="101"/>
      <c r="G163" s="46">
        <f>SUM(G145:G162)</f>
        <v>0</v>
      </c>
      <c r="H163" s="39"/>
    </row>
    <row r="164" spans="2:8" x14ac:dyDescent="0.3">
      <c r="B164" s="93" t="s">
        <v>205</v>
      </c>
      <c r="C164" s="93"/>
      <c r="D164" s="93"/>
      <c r="E164" s="93"/>
      <c r="F164" s="93"/>
      <c r="G164" s="93"/>
      <c r="H164" s="94"/>
    </row>
    <row r="165" spans="2:8" x14ac:dyDescent="0.3">
      <c r="B165" s="39" t="s">
        <v>103</v>
      </c>
      <c r="C165" s="10" t="s">
        <v>184</v>
      </c>
      <c r="D165" s="30">
        <v>310</v>
      </c>
      <c r="E165" s="40" t="s">
        <v>206</v>
      </c>
      <c r="F165" s="41"/>
      <c r="G165" s="49"/>
      <c r="H165" s="41"/>
    </row>
    <row r="166" spans="2:8" ht="37.5" x14ac:dyDescent="0.3">
      <c r="B166" s="39" t="s">
        <v>57</v>
      </c>
      <c r="C166" s="10" t="s">
        <v>207</v>
      </c>
      <c r="D166" s="14">
        <v>225</v>
      </c>
      <c r="E166" s="40" t="s">
        <v>208</v>
      </c>
      <c r="F166" s="41"/>
      <c r="G166" s="42"/>
      <c r="H166" s="41"/>
    </row>
    <row r="167" spans="2:8" x14ac:dyDescent="0.3">
      <c r="B167" s="39" t="s">
        <v>209</v>
      </c>
      <c r="C167" s="10" t="s">
        <v>210</v>
      </c>
      <c r="D167" s="14">
        <v>340</v>
      </c>
      <c r="E167" s="40" t="s">
        <v>211</v>
      </c>
      <c r="F167" s="41"/>
      <c r="G167" s="42"/>
      <c r="H167" s="41"/>
    </row>
    <row r="168" spans="2:8" x14ac:dyDescent="0.3">
      <c r="B168" s="39" t="s">
        <v>61</v>
      </c>
      <c r="C168" s="10" t="s">
        <v>212</v>
      </c>
      <c r="D168" s="14">
        <v>310</v>
      </c>
      <c r="E168" s="40" t="s">
        <v>213</v>
      </c>
      <c r="F168" s="41"/>
      <c r="G168" s="42"/>
      <c r="H168" s="41"/>
    </row>
    <row r="169" spans="2:8" ht="37.5" x14ac:dyDescent="0.3">
      <c r="B169" s="39" t="s">
        <v>214</v>
      </c>
      <c r="C169" s="10" t="s">
        <v>215</v>
      </c>
      <c r="D169" s="14">
        <v>225</v>
      </c>
      <c r="E169" s="40" t="s">
        <v>173</v>
      </c>
      <c r="F169" s="41"/>
      <c r="G169" s="42"/>
      <c r="H169" s="41"/>
    </row>
    <row r="170" spans="2:8" ht="75" x14ac:dyDescent="0.3">
      <c r="B170" s="39" t="s">
        <v>214</v>
      </c>
      <c r="C170" s="10" t="s">
        <v>216</v>
      </c>
      <c r="D170" s="14">
        <v>226</v>
      </c>
      <c r="E170" s="40" t="s">
        <v>174</v>
      </c>
      <c r="F170" s="41"/>
      <c r="G170" s="42"/>
      <c r="H170" s="41"/>
    </row>
    <row r="171" spans="2:8" ht="37.5" x14ac:dyDescent="0.3">
      <c r="B171" s="39" t="s">
        <v>189</v>
      </c>
      <c r="C171" s="10" t="s">
        <v>186</v>
      </c>
      <c r="D171" s="14">
        <v>226</v>
      </c>
      <c r="E171" s="40" t="s">
        <v>217</v>
      </c>
      <c r="F171" s="41"/>
      <c r="G171" s="42"/>
      <c r="H171" s="41"/>
    </row>
    <row r="172" spans="2:8" ht="37.5" x14ac:dyDescent="0.3">
      <c r="B172" s="39" t="s">
        <v>189</v>
      </c>
      <c r="C172" s="10" t="s">
        <v>186</v>
      </c>
      <c r="D172" s="14">
        <v>226</v>
      </c>
      <c r="E172" s="40" t="s">
        <v>173</v>
      </c>
      <c r="F172" s="41"/>
      <c r="G172" s="42"/>
      <c r="H172" s="41"/>
    </row>
    <row r="173" spans="2:8" ht="37.5" x14ac:dyDescent="0.3">
      <c r="B173" s="39" t="s">
        <v>189</v>
      </c>
      <c r="C173" s="10" t="s">
        <v>186</v>
      </c>
      <c r="D173" s="14">
        <v>226</v>
      </c>
      <c r="E173" s="40" t="s">
        <v>174</v>
      </c>
      <c r="F173" s="41"/>
      <c r="G173" s="42"/>
      <c r="H173" s="41"/>
    </row>
    <row r="174" spans="2:8" ht="37.5" x14ac:dyDescent="0.3">
      <c r="B174" s="39" t="s">
        <v>189</v>
      </c>
      <c r="C174" s="10" t="s">
        <v>186</v>
      </c>
      <c r="D174" s="14">
        <v>226</v>
      </c>
      <c r="E174" s="40" t="s">
        <v>175</v>
      </c>
      <c r="F174" s="41"/>
      <c r="G174" s="42"/>
      <c r="H174" s="41"/>
    </row>
    <row r="175" spans="2:8" ht="37.5" x14ac:dyDescent="0.3">
      <c r="B175" s="39" t="s">
        <v>189</v>
      </c>
      <c r="C175" s="10" t="s">
        <v>186</v>
      </c>
      <c r="D175" s="14">
        <v>226</v>
      </c>
      <c r="E175" s="40" t="s">
        <v>176</v>
      </c>
      <c r="F175" s="41"/>
      <c r="G175" s="42"/>
      <c r="H175" s="41"/>
    </row>
    <row r="176" spans="2:8" ht="37.5" x14ac:dyDescent="0.3">
      <c r="B176" s="39" t="s">
        <v>189</v>
      </c>
      <c r="C176" s="10" t="s">
        <v>186</v>
      </c>
      <c r="D176" s="14">
        <v>226</v>
      </c>
      <c r="E176" s="40" t="s">
        <v>177</v>
      </c>
      <c r="F176" s="41"/>
      <c r="G176" s="42"/>
      <c r="H176" s="41"/>
    </row>
    <row r="177" spans="2:8" s="12" customFormat="1" ht="37.5" x14ac:dyDescent="0.3">
      <c r="B177" s="39" t="s">
        <v>189</v>
      </c>
      <c r="C177" s="10" t="s">
        <v>186</v>
      </c>
      <c r="D177" s="14">
        <v>226</v>
      </c>
      <c r="E177" s="40" t="s">
        <v>178</v>
      </c>
      <c r="F177" s="41"/>
      <c r="G177" s="42"/>
      <c r="H177" s="41"/>
    </row>
    <row r="178" spans="2:8" ht="37.5" x14ac:dyDescent="0.3">
      <c r="B178" s="39" t="s">
        <v>189</v>
      </c>
      <c r="C178" s="10" t="s">
        <v>186</v>
      </c>
      <c r="D178" s="14">
        <v>226</v>
      </c>
      <c r="E178" s="40" t="s">
        <v>179</v>
      </c>
      <c r="F178" s="41"/>
      <c r="G178" s="42"/>
      <c r="H178" s="41"/>
    </row>
    <row r="179" spans="2:8" ht="37.5" x14ac:dyDescent="0.3">
      <c r="B179" s="39" t="s">
        <v>189</v>
      </c>
      <c r="C179" s="10" t="s">
        <v>186</v>
      </c>
      <c r="D179" s="14">
        <v>226</v>
      </c>
      <c r="E179" s="40" t="s">
        <v>180</v>
      </c>
      <c r="F179" s="41"/>
      <c r="G179" s="42"/>
      <c r="H179" s="41"/>
    </row>
    <row r="180" spans="2:8" ht="37.5" x14ac:dyDescent="0.3">
      <c r="B180" s="39" t="s">
        <v>189</v>
      </c>
      <c r="C180" s="10" t="s">
        <v>186</v>
      </c>
      <c r="D180" s="14">
        <v>226</v>
      </c>
      <c r="E180" s="40" t="s">
        <v>181</v>
      </c>
      <c r="F180" s="41"/>
      <c r="G180" s="42"/>
      <c r="H180" s="41"/>
    </row>
  </sheetData>
  <autoFilter ref="B7:H180"/>
  <mergeCells count="24">
    <mergeCell ref="B122:H122"/>
    <mergeCell ref="B128:F128"/>
    <mergeCell ref="B129:H129"/>
    <mergeCell ref="B90:H90"/>
    <mergeCell ref="B95:F95"/>
    <mergeCell ref="B96:H96"/>
    <mergeCell ref="B116:F116"/>
    <mergeCell ref="B117:H117"/>
    <mergeCell ref="B164:H164"/>
    <mergeCell ref="B143:F143"/>
    <mergeCell ref="B144:H144"/>
    <mergeCell ref="B163:F163"/>
    <mergeCell ref="B1:H1"/>
    <mergeCell ref="B2:H2"/>
    <mergeCell ref="B34:F34"/>
    <mergeCell ref="B35:H35"/>
    <mergeCell ref="B4:H4"/>
    <mergeCell ref="B6:H6"/>
    <mergeCell ref="B50:F50"/>
    <mergeCell ref="B51:H51"/>
    <mergeCell ref="B77:F77"/>
    <mergeCell ref="B78:H78"/>
    <mergeCell ref="B89:F89"/>
    <mergeCell ref="B121:F121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5"/>
  <sheetViews>
    <sheetView tabSelected="1" workbookViewId="0">
      <selection activeCell="G147" sqref="G147"/>
    </sheetView>
  </sheetViews>
  <sheetFormatPr defaultRowHeight="15" x14ac:dyDescent="0.25"/>
  <cols>
    <col min="1" max="1" width="5.5703125" customWidth="1"/>
    <col min="2" max="2" width="35.140625" customWidth="1"/>
    <col min="3" max="3" width="27.140625" customWidth="1"/>
    <col min="4" max="4" width="8.42578125" hidden="1" customWidth="1"/>
    <col min="5" max="5" width="13.28515625" customWidth="1"/>
    <col min="6" max="6" width="15.7109375" customWidth="1"/>
    <col min="7" max="7" width="15" customWidth="1"/>
    <col min="8" max="8" width="16.7109375" customWidth="1"/>
    <col min="9" max="9" width="18.28515625" customWidth="1"/>
  </cols>
  <sheetData>
    <row r="1" spans="1:9" ht="20.25" x14ac:dyDescent="0.3">
      <c r="A1" s="3"/>
      <c r="B1" s="102" t="s">
        <v>75</v>
      </c>
      <c r="C1" s="102"/>
      <c r="D1" s="102"/>
      <c r="E1" s="102"/>
      <c r="F1" s="102"/>
      <c r="G1" s="102"/>
      <c r="H1" s="102"/>
    </row>
    <row r="2" spans="1:9" ht="20.25" x14ac:dyDescent="0.3">
      <c r="A2" s="3"/>
      <c r="B2" s="102" t="s">
        <v>218</v>
      </c>
      <c r="C2" s="102"/>
      <c r="D2" s="102"/>
      <c r="E2" s="102"/>
      <c r="F2" s="102"/>
      <c r="G2" s="102"/>
      <c r="H2" s="102"/>
    </row>
    <row r="3" spans="1:9" ht="18.75" x14ac:dyDescent="0.3">
      <c r="A3" s="5"/>
      <c r="B3" s="4"/>
      <c r="C3" s="4"/>
      <c r="D3" s="4"/>
      <c r="E3" s="31"/>
      <c r="F3" s="4"/>
      <c r="G3" s="17"/>
      <c r="H3" s="4"/>
    </row>
    <row r="4" spans="1:9" ht="18.75" x14ac:dyDescent="0.3">
      <c r="A4" s="5"/>
      <c r="B4" s="103" t="s">
        <v>7</v>
      </c>
      <c r="C4" s="103"/>
      <c r="D4" s="103"/>
      <c r="E4" s="103"/>
      <c r="F4" s="103"/>
      <c r="G4" s="103"/>
      <c r="H4" s="103"/>
    </row>
    <row r="5" spans="1:9" ht="18.75" x14ac:dyDescent="0.3">
      <c r="A5" s="108" t="s">
        <v>78</v>
      </c>
      <c r="B5" s="109"/>
      <c r="C5" s="109"/>
      <c r="D5" s="109"/>
      <c r="E5" s="109"/>
      <c r="F5" s="109"/>
      <c r="G5" s="109"/>
      <c r="H5" s="109"/>
      <c r="I5" s="110"/>
    </row>
    <row r="6" spans="1:9" ht="93.75" x14ac:dyDescent="0.3">
      <c r="A6" s="6" t="s">
        <v>284</v>
      </c>
      <c r="B6" s="6" t="s">
        <v>0</v>
      </c>
      <c r="C6" s="6" t="s">
        <v>1</v>
      </c>
      <c r="D6" s="6" t="s">
        <v>2</v>
      </c>
      <c r="E6" s="8" t="s">
        <v>3</v>
      </c>
      <c r="F6" s="6" t="s">
        <v>4</v>
      </c>
      <c r="G6" s="16" t="s">
        <v>6</v>
      </c>
      <c r="H6" s="6" t="s">
        <v>5</v>
      </c>
      <c r="I6" s="82" t="s">
        <v>289</v>
      </c>
    </row>
    <row r="7" spans="1:9" ht="18.75" x14ac:dyDescent="0.3">
      <c r="A7" s="77">
        <v>1</v>
      </c>
      <c r="B7" s="66" t="s">
        <v>33</v>
      </c>
      <c r="C7" s="65" t="s">
        <v>34</v>
      </c>
      <c r="D7" s="66">
        <v>226</v>
      </c>
      <c r="E7" s="66" t="s">
        <v>35</v>
      </c>
      <c r="F7" s="67">
        <v>44207</v>
      </c>
      <c r="G7" s="68">
        <v>3657.12</v>
      </c>
      <c r="H7" s="66">
        <v>2021</v>
      </c>
      <c r="I7" s="39" t="s">
        <v>290</v>
      </c>
    </row>
    <row r="8" spans="1:9" ht="18.75" x14ac:dyDescent="0.3">
      <c r="A8" s="78">
        <v>2</v>
      </c>
      <c r="B8" s="10" t="s">
        <v>37</v>
      </c>
      <c r="C8" s="10" t="s">
        <v>38</v>
      </c>
      <c r="D8" s="8">
        <v>226</v>
      </c>
      <c r="E8" s="8" t="s">
        <v>221</v>
      </c>
      <c r="F8" s="9">
        <v>44207</v>
      </c>
      <c r="G8" s="16">
        <v>18000</v>
      </c>
      <c r="H8" s="8">
        <v>2021</v>
      </c>
      <c r="I8" s="39" t="s">
        <v>290</v>
      </c>
    </row>
    <row r="9" spans="1:9" ht="40.5" customHeight="1" x14ac:dyDescent="0.3">
      <c r="A9" s="77">
        <v>3</v>
      </c>
      <c r="B9" s="8" t="s">
        <v>31</v>
      </c>
      <c r="C9" s="6" t="s">
        <v>32</v>
      </c>
      <c r="D9" s="8">
        <v>226</v>
      </c>
      <c r="E9" s="8">
        <v>17070017</v>
      </c>
      <c r="F9" s="9">
        <v>44207</v>
      </c>
      <c r="G9" s="16">
        <v>27288.84</v>
      </c>
      <c r="H9" s="8">
        <v>2021</v>
      </c>
      <c r="I9" s="39" t="s">
        <v>290</v>
      </c>
    </row>
    <row r="10" spans="1:9" ht="18.75" x14ac:dyDescent="0.3">
      <c r="A10" s="78">
        <v>4</v>
      </c>
      <c r="B10" s="10" t="s">
        <v>8</v>
      </c>
      <c r="C10" s="10" t="s">
        <v>9</v>
      </c>
      <c r="D10" s="8">
        <v>221</v>
      </c>
      <c r="E10" s="8">
        <v>622</v>
      </c>
      <c r="F10" s="9">
        <v>44205</v>
      </c>
      <c r="G10" s="16">
        <v>21600</v>
      </c>
      <c r="H10" s="8">
        <v>2021</v>
      </c>
      <c r="I10" s="39" t="s">
        <v>292</v>
      </c>
    </row>
    <row r="11" spans="1:9" ht="37.5" x14ac:dyDescent="0.3">
      <c r="A11" s="77">
        <v>5</v>
      </c>
      <c r="B11" s="10" t="s">
        <v>8</v>
      </c>
      <c r="C11" s="10" t="s">
        <v>11</v>
      </c>
      <c r="D11" s="8">
        <v>221</v>
      </c>
      <c r="E11" s="8" t="s">
        <v>10</v>
      </c>
      <c r="F11" s="9">
        <v>44205</v>
      </c>
      <c r="G11" s="16">
        <v>5000</v>
      </c>
      <c r="H11" s="8">
        <v>2021</v>
      </c>
      <c r="I11" s="39" t="s">
        <v>292</v>
      </c>
    </row>
    <row r="12" spans="1:9" ht="36.75" customHeight="1" x14ac:dyDescent="0.3">
      <c r="A12" s="78">
        <v>6</v>
      </c>
      <c r="B12" s="10" t="s">
        <v>13</v>
      </c>
      <c r="C12" s="10" t="s">
        <v>14</v>
      </c>
      <c r="D12" s="8">
        <v>225</v>
      </c>
      <c r="E12" s="8">
        <v>8</v>
      </c>
      <c r="F12" s="9">
        <v>44207</v>
      </c>
      <c r="G12" s="16">
        <v>85902</v>
      </c>
      <c r="H12" s="8">
        <v>2021</v>
      </c>
      <c r="I12" s="39" t="s">
        <v>290</v>
      </c>
    </row>
    <row r="13" spans="1:9" ht="56.25" x14ac:dyDescent="0.3">
      <c r="A13" s="77">
        <v>7</v>
      </c>
      <c r="B13" s="10" t="s">
        <v>12</v>
      </c>
      <c r="C13" s="10" t="s">
        <v>15</v>
      </c>
      <c r="D13" s="8">
        <v>225</v>
      </c>
      <c r="E13" s="8" t="s">
        <v>233</v>
      </c>
      <c r="F13" s="9">
        <v>44207</v>
      </c>
      <c r="G13" s="16">
        <v>19116.330000000002</v>
      </c>
      <c r="H13" s="8">
        <v>2021</v>
      </c>
      <c r="I13" s="39" t="s">
        <v>290</v>
      </c>
    </row>
    <row r="14" spans="1:9" ht="56.25" x14ac:dyDescent="0.3">
      <c r="A14" s="78">
        <v>8</v>
      </c>
      <c r="B14" s="10" t="s">
        <v>16</v>
      </c>
      <c r="C14" s="10" t="s">
        <v>17</v>
      </c>
      <c r="D14" s="8">
        <v>225</v>
      </c>
      <c r="E14" s="8" t="s">
        <v>232</v>
      </c>
      <c r="F14" s="9">
        <v>44207</v>
      </c>
      <c r="G14" s="16">
        <v>30878</v>
      </c>
      <c r="H14" s="8">
        <v>2021</v>
      </c>
      <c r="I14" s="39" t="s">
        <v>290</v>
      </c>
    </row>
    <row r="15" spans="1:9" ht="57.75" customHeight="1" x14ac:dyDescent="0.3">
      <c r="A15" s="77">
        <v>9</v>
      </c>
      <c r="B15" s="10" t="s">
        <v>20</v>
      </c>
      <c r="C15" s="10" t="s">
        <v>19</v>
      </c>
      <c r="D15" s="8">
        <v>223</v>
      </c>
      <c r="E15" s="23" t="s">
        <v>228</v>
      </c>
      <c r="F15" s="9">
        <v>44207</v>
      </c>
      <c r="G15" s="16">
        <v>19279.2</v>
      </c>
      <c r="H15" s="8" t="s">
        <v>223</v>
      </c>
      <c r="I15" s="39" t="s">
        <v>293</v>
      </c>
    </row>
    <row r="16" spans="1:9" ht="60" customHeight="1" x14ac:dyDescent="0.3">
      <c r="A16" s="78">
        <v>10</v>
      </c>
      <c r="B16" s="10" t="s">
        <v>20</v>
      </c>
      <c r="C16" s="10" t="s">
        <v>21</v>
      </c>
      <c r="D16" s="8">
        <v>223</v>
      </c>
      <c r="E16" s="8" t="s">
        <v>227</v>
      </c>
      <c r="F16" s="9">
        <v>44207</v>
      </c>
      <c r="G16" s="16">
        <v>45684.44</v>
      </c>
      <c r="H16" s="8" t="s">
        <v>223</v>
      </c>
      <c r="I16" s="39" t="s">
        <v>293</v>
      </c>
    </row>
    <row r="17" spans="1:9" ht="56.25" x14ac:dyDescent="0.3">
      <c r="A17" s="77">
        <v>11</v>
      </c>
      <c r="B17" s="10" t="s">
        <v>36</v>
      </c>
      <c r="C17" s="10" t="s">
        <v>225</v>
      </c>
      <c r="D17" s="8">
        <v>225</v>
      </c>
      <c r="E17" s="8" t="s">
        <v>226</v>
      </c>
      <c r="F17" s="9">
        <v>44218</v>
      </c>
      <c r="G17" s="16">
        <v>2150</v>
      </c>
      <c r="H17" s="8" t="s">
        <v>234</v>
      </c>
      <c r="I17" s="39" t="s">
        <v>290</v>
      </c>
    </row>
    <row r="18" spans="1:9" ht="37.5" x14ac:dyDescent="0.3">
      <c r="A18" s="78">
        <v>12</v>
      </c>
      <c r="B18" s="10" t="s">
        <v>24</v>
      </c>
      <c r="C18" s="10" t="s">
        <v>25</v>
      </c>
      <c r="D18" s="8">
        <v>226</v>
      </c>
      <c r="E18" s="8">
        <v>95</v>
      </c>
      <c r="F18" s="9">
        <v>44221</v>
      </c>
      <c r="G18" s="16">
        <v>840</v>
      </c>
      <c r="H18" s="9">
        <v>44221.01</v>
      </c>
      <c r="I18" s="39" t="s">
        <v>290</v>
      </c>
    </row>
    <row r="19" spans="1:9" ht="56.25" x14ac:dyDescent="0.3">
      <c r="A19" s="77">
        <v>13</v>
      </c>
      <c r="B19" s="10" t="s">
        <v>24</v>
      </c>
      <c r="C19" s="10" t="s">
        <v>26</v>
      </c>
      <c r="D19" s="8">
        <v>226</v>
      </c>
      <c r="E19" s="8">
        <v>96</v>
      </c>
      <c r="F19" s="9">
        <v>44221</v>
      </c>
      <c r="G19" s="16">
        <v>840</v>
      </c>
      <c r="H19" s="9">
        <v>44221</v>
      </c>
      <c r="I19" s="39" t="s">
        <v>290</v>
      </c>
    </row>
    <row r="20" spans="1:9" ht="18.75" x14ac:dyDescent="0.3">
      <c r="A20" s="78">
        <v>14</v>
      </c>
      <c r="B20" s="10" t="s">
        <v>37</v>
      </c>
      <c r="C20" s="10" t="s">
        <v>235</v>
      </c>
      <c r="D20" s="10"/>
      <c r="E20" s="10" t="s">
        <v>236</v>
      </c>
      <c r="F20" s="13">
        <v>44221</v>
      </c>
      <c r="G20" s="10">
        <v>1500</v>
      </c>
      <c r="H20" s="52">
        <v>44561</v>
      </c>
      <c r="I20" s="39" t="s">
        <v>290</v>
      </c>
    </row>
    <row r="21" spans="1:9" ht="93.75" x14ac:dyDescent="0.3">
      <c r="A21" s="77">
        <v>15</v>
      </c>
      <c r="B21" s="54" t="s">
        <v>83</v>
      </c>
      <c r="C21" s="54" t="s">
        <v>219</v>
      </c>
      <c r="D21" s="55"/>
      <c r="E21" s="55" t="s">
        <v>222</v>
      </c>
      <c r="F21" s="56">
        <v>44190</v>
      </c>
      <c r="G21" s="57"/>
      <c r="H21" s="58">
        <v>2021</v>
      </c>
      <c r="I21" s="39"/>
    </row>
    <row r="22" spans="1:9" ht="93.75" x14ac:dyDescent="0.3">
      <c r="A22" s="78">
        <v>16</v>
      </c>
      <c r="B22" s="54" t="s">
        <v>83</v>
      </c>
      <c r="C22" s="54" t="s">
        <v>219</v>
      </c>
      <c r="D22" s="55"/>
      <c r="E22" s="55" t="s">
        <v>220</v>
      </c>
      <c r="F22" s="56">
        <v>44190</v>
      </c>
      <c r="G22" s="57"/>
      <c r="H22" s="58">
        <v>2021</v>
      </c>
      <c r="I22" s="39"/>
    </row>
    <row r="23" spans="1:9" ht="37.5" x14ac:dyDescent="0.3">
      <c r="A23" s="77">
        <v>17</v>
      </c>
      <c r="B23" s="10" t="s">
        <v>196</v>
      </c>
      <c r="C23" s="10" t="s">
        <v>229</v>
      </c>
      <c r="D23" s="8">
        <v>346</v>
      </c>
      <c r="E23" s="8" t="s">
        <v>29</v>
      </c>
      <c r="F23" s="9">
        <v>44215</v>
      </c>
      <c r="G23" s="16">
        <v>4255</v>
      </c>
      <c r="H23" s="50">
        <v>44227</v>
      </c>
      <c r="I23" s="39" t="s">
        <v>290</v>
      </c>
    </row>
    <row r="24" spans="1:9" ht="18.75" x14ac:dyDescent="0.3">
      <c r="A24" s="78">
        <v>18</v>
      </c>
      <c r="B24" s="10" t="s">
        <v>57</v>
      </c>
      <c r="C24" s="10" t="s">
        <v>230</v>
      </c>
      <c r="D24" s="8">
        <v>310</v>
      </c>
      <c r="E24" s="8" t="s">
        <v>231</v>
      </c>
      <c r="F24" s="9">
        <v>44215</v>
      </c>
      <c r="G24" s="19">
        <v>5345</v>
      </c>
      <c r="H24" s="50">
        <v>44561</v>
      </c>
      <c r="I24" s="39" t="s">
        <v>290</v>
      </c>
    </row>
    <row r="25" spans="1:9" ht="37.5" x14ac:dyDescent="0.3">
      <c r="A25" s="77">
        <v>19</v>
      </c>
      <c r="B25" s="10" t="s">
        <v>39</v>
      </c>
      <c r="C25" s="10" t="s">
        <v>40</v>
      </c>
      <c r="D25" s="8">
        <v>226</v>
      </c>
      <c r="E25" s="8" t="s">
        <v>41</v>
      </c>
      <c r="F25" s="9">
        <v>44209</v>
      </c>
      <c r="G25" s="16">
        <v>29041</v>
      </c>
      <c r="H25" s="11">
        <v>44228</v>
      </c>
      <c r="I25" s="39" t="s">
        <v>291</v>
      </c>
    </row>
    <row r="26" spans="1:9" ht="37.5" x14ac:dyDescent="0.3">
      <c r="A26" s="78">
        <v>20</v>
      </c>
      <c r="B26" s="10" t="s">
        <v>39</v>
      </c>
      <c r="C26" s="10" t="s">
        <v>40</v>
      </c>
      <c r="D26" s="8">
        <v>226</v>
      </c>
      <c r="E26" s="8" t="s">
        <v>42</v>
      </c>
      <c r="F26" s="9">
        <v>43843</v>
      </c>
      <c r="G26" s="16">
        <v>86938</v>
      </c>
      <c r="H26" s="11">
        <v>44228</v>
      </c>
      <c r="I26" s="39" t="s">
        <v>291</v>
      </c>
    </row>
    <row r="27" spans="1:9" ht="37.5" x14ac:dyDescent="0.3">
      <c r="A27" s="77">
        <v>21</v>
      </c>
      <c r="B27" s="10" t="s">
        <v>39</v>
      </c>
      <c r="C27" s="10" t="s">
        <v>40</v>
      </c>
      <c r="D27" s="8">
        <v>226</v>
      </c>
      <c r="E27" s="8" t="s">
        <v>43</v>
      </c>
      <c r="F27" s="9">
        <v>43843</v>
      </c>
      <c r="G27" s="16">
        <v>88944</v>
      </c>
      <c r="H27" s="11">
        <v>44228</v>
      </c>
      <c r="I27" s="39" t="s">
        <v>291</v>
      </c>
    </row>
    <row r="28" spans="1:9" ht="37.5" x14ac:dyDescent="0.3">
      <c r="A28" s="78">
        <v>22</v>
      </c>
      <c r="B28" s="10" t="s">
        <v>39</v>
      </c>
      <c r="C28" s="10" t="s">
        <v>40</v>
      </c>
      <c r="D28" s="8">
        <v>226</v>
      </c>
      <c r="E28" s="8" t="s">
        <v>44</v>
      </c>
      <c r="F28" s="9">
        <v>43843</v>
      </c>
      <c r="G28" s="16">
        <v>97534.78</v>
      </c>
      <c r="H28" s="11">
        <v>44228</v>
      </c>
      <c r="I28" s="39" t="s">
        <v>291</v>
      </c>
    </row>
    <row r="29" spans="1:9" ht="37.5" x14ac:dyDescent="0.3">
      <c r="A29" s="77">
        <v>23</v>
      </c>
      <c r="B29" s="10" t="s">
        <v>39</v>
      </c>
      <c r="C29" s="10" t="s">
        <v>40</v>
      </c>
      <c r="D29" s="8">
        <v>226</v>
      </c>
      <c r="E29" s="8" t="s">
        <v>45</v>
      </c>
      <c r="F29" s="9">
        <v>43850</v>
      </c>
      <c r="G29" s="16">
        <v>95649.44</v>
      </c>
      <c r="H29" s="11">
        <v>44228</v>
      </c>
      <c r="I29" s="39" t="s">
        <v>291</v>
      </c>
    </row>
    <row r="30" spans="1:9" ht="37.5" x14ac:dyDescent="0.3">
      <c r="A30" s="78">
        <v>24</v>
      </c>
      <c r="B30" s="10" t="s">
        <v>39</v>
      </c>
      <c r="C30" s="10" t="s">
        <v>40</v>
      </c>
      <c r="D30" s="8">
        <v>226</v>
      </c>
      <c r="E30" s="8" t="s">
        <v>46</v>
      </c>
      <c r="F30" s="9">
        <v>44216</v>
      </c>
      <c r="G30" s="16">
        <v>90508</v>
      </c>
      <c r="H30" s="11">
        <v>44228</v>
      </c>
      <c r="I30" s="39" t="s">
        <v>291</v>
      </c>
    </row>
    <row r="31" spans="1:9" ht="37.5" x14ac:dyDescent="0.3">
      <c r="A31" s="77">
        <v>25</v>
      </c>
      <c r="B31" s="10" t="s">
        <v>39</v>
      </c>
      <c r="C31" s="10" t="s">
        <v>40</v>
      </c>
      <c r="D31" s="8">
        <v>226</v>
      </c>
      <c r="E31" s="8" t="s">
        <v>47</v>
      </c>
      <c r="F31" s="9">
        <v>44218</v>
      </c>
      <c r="G31" s="16">
        <v>83796.570000000007</v>
      </c>
      <c r="H31" s="11">
        <v>44228</v>
      </c>
      <c r="I31" s="39" t="s">
        <v>291</v>
      </c>
    </row>
    <row r="32" spans="1:9" ht="37.5" x14ac:dyDescent="0.3">
      <c r="A32" s="78">
        <v>26</v>
      </c>
      <c r="B32" s="10" t="s">
        <v>39</v>
      </c>
      <c r="C32" s="10" t="s">
        <v>40</v>
      </c>
      <c r="D32" s="8">
        <v>226</v>
      </c>
      <c r="E32" s="8" t="s">
        <v>48</v>
      </c>
      <c r="F32" s="9">
        <v>44222</v>
      </c>
      <c r="G32" s="16">
        <v>41807.040000000001</v>
      </c>
      <c r="H32" s="11">
        <v>44228</v>
      </c>
      <c r="I32" s="39" t="s">
        <v>291</v>
      </c>
    </row>
    <row r="33" spans="1:9" ht="18.75" x14ac:dyDescent="0.3">
      <c r="A33" s="79"/>
      <c r="B33" s="99" t="s">
        <v>76</v>
      </c>
      <c r="C33" s="100"/>
      <c r="D33" s="100"/>
      <c r="E33" s="100"/>
      <c r="F33" s="101"/>
      <c r="G33" s="20">
        <f>SUM(G7:G32)</f>
        <v>905554.76</v>
      </c>
      <c r="H33" s="1"/>
      <c r="I33" s="39"/>
    </row>
    <row r="34" spans="1:9" ht="18.75" x14ac:dyDescent="0.3">
      <c r="A34" s="99" t="s">
        <v>77</v>
      </c>
      <c r="B34" s="100"/>
      <c r="C34" s="100"/>
      <c r="D34" s="100"/>
      <c r="E34" s="100"/>
      <c r="F34" s="100"/>
      <c r="G34" s="100"/>
      <c r="H34" s="100"/>
      <c r="I34" s="101"/>
    </row>
    <row r="35" spans="1:9" ht="37.5" x14ac:dyDescent="0.3">
      <c r="A35" s="80">
        <v>1</v>
      </c>
      <c r="B35" s="60" t="s">
        <v>237</v>
      </c>
      <c r="C35" s="61" t="s">
        <v>238</v>
      </c>
      <c r="D35" s="61">
        <v>226</v>
      </c>
      <c r="E35" s="61" t="s">
        <v>239</v>
      </c>
      <c r="F35" s="62">
        <v>44229</v>
      </c>
      <c r="G35" s="64">
        <v>64800</v>
      </c>
      <c r="H35" s="63">
        <v>44561</v>
      </c>
      <c r="I35" s="39" t="s">
        <v>296</v>
      </c>
    </row>
    <row r="36" spans="1:9" ht="37.5" x14ac:dyDescent="0.3">
      <c r="A36" s="80">
        <v>2</v>
      </c>
      <c r="B36" s="70" t="s">
        <v>18</v>
      </c>
      <c r="C36" s="70" t="s">
        <v>23</v>
      </c>
      <c r="D36" s="71">
        <v>223</v>
      </c>
      <c r="E36" s="71" t="s">
        <v>224</v>
      </c>
      <c r="F36" s="76">
        <v>44229</v>
      </c>
      <c r="G36" s="19">
        <v>113225</v>
      </c>
      <c r="H36" s="71" t="s">
        <v>223</v>
      </c>
      <c r="I36" s="39" t="s">
        <v>293</v>
      </c>
    </row>
    <row r="37" spans="1:9" ht="37.5" x14ac:dyDescent="0.3">
      <c r="A37" s="80">
        <v>3</v>
      </c>
      <c r="B37" s="10" t="s">
        <v>39</v>
      </c>
      <c r="C37" s="10" t="s">
        <v>40</v>
      </c>
      <c r="D37" s="8">
        <v>226</v>
      </c>
      <c r="E37" s="8" t="s">
        <v>49</v>
      </c>
      <c r="F37" s="13">
        <v>44228</v>
      </c>
      <c r="G37" s="16">
        <v>74520</v>
      </c>
      <c r="H37" s="11">
        <v>44286</v>
      </c>
      <c r="I37" s="39" t="s">
        <v>291</v>
      </c>
    </row>
    <row r="38" spans="1:9" ht="37.5" x14ac:dyDescent="0.3">
      <c r="A38" s="80">
        <v>4</v>
      </c>
      <c r="B38" s="10" t="s">
        <v>39</v>
      </c>
      <c r="C38" s="10" t="s">
        <v>40</v>
      </c>
      <c r="D38" s="8">
        <v>226</v>
      </c>
      <c r="E38" s="8" t="s">
        <v>50</v>
      </c>
      <c r="F38" s="13">
        <v>44228</v>
      </c>
      <c r="G38" s="16">
        <v>47489</v>
      </c>
      <c r="H38" s="11">
        <v>44286</v>
      </c>
      <c r="I38" s="39" t="s">
        <v>291</v>
      </c>
    </row>
    <row r="39" spans="1:9" ht="37.5" x14ac:dyDescent="0.3">
      <c r="A39" s="80">
        <v>5</v>
      </c>
      <c r="B39" s="10" t="s">
        <v>39</v>
      </c>
      <c r="C39" s="10" t="s">
        <v>40</v>
      </c>
      <c r="D39" s="8">
        <v>226</v>
      </c>
      <c r="E39" s="8" t="s">
        <v>51</v>
      </c>
      <c r="F39" s="13">
        <v>44228</v>
      </c>
      <c r="G39" s="16">
        <v>99960</v>
      </c>
      <c r="H39" s="11">
        <v>44286</v>
      </c>
      <c r="I39" s="39" t="s">
        <v>291</v>
      </c>
    </row>
    <row r="40" spans="1:9" ht="37.5" x14ac:dyDescent="0.3">
      <c r="A40" s="80">
        <v>6</v>
      </c>
      <c r="B40" s="10" t="s">
        <v>39</v>
      </c>
      <c r="C40" s="10" t="s">
        <v>40</v>
      </c>
      <c r="D40" s="8">
        <v>226</v>
      </c>
      <c r="E40" s="8" t="s">
        <v>52</v>
      </c>
      <c r="F40" s="13">
        <v>44228</v>
      </c>
      <c r="G40" s="16">
        <v>99943.85</v>
      </c>
      <c r="H40" s="11">
        <v>44286</v>
      </c>
      <c r="I40" s="39" t="s">
        <v>291</v>
      </c>
    </row>
    <row r="41" spans="1:9" ht="37.5" x14ac:dyDescent="0.3">
      <c r="A41" s="80">
        <v>7</v>
      </c>
      <c r="B41" s="10" t="s">
        <v>39</v>
      </c>
      <c r="C41" s="10" t="s">
        <v>40</v>
      </c>
      <c r="D41" s="8">
        <v>226</v>
      </c>
      <c r="E41" s="8" t="s">
        <v>53</v>
      </c>
      <c r="F41" s="13">
        <v>44228</v>
      </c>
      <c r="G41" s="16">
        <v>99925.16</v>
      </c>
      <c r="H41" s="11">
        <v>44286</v>
      </c>
      <c r="I41" s="39" t="s">
        <v>291</v>
      </c>
    </row>
    <row r="42" spans="1:9" ht="37.5" x14ac:dyDescent="0.3">
      <c r="A42" s="80">
        <v>8</v>
      </c>
      <c r="B42" s="10" t="s">
        <v>39</v>
      </c>
      <c r="C42" s="10" t="s">
        <v>40</v>
      </c>
      <c r="D42" s="8">
        <v>226</v>
      </c>
      <c r="E42" s="8" t="s">
        <v>264</v>
      </c>
      <c r="F42" s="13">
        <v>44236</v>
      </c>
      <c r="G42" s="16">
        <v>99943.85</v>
      </c>
      <c r="H42" s="11">
        <v>44286</v>
      </c>
      <c r="I42" s="39" t="s">
        <v>291</v>
      </c>
    </row>
    <row r="43" spans="1:9" ht="37.5" x14ac:dyDescent="0.3">
      <c r="A43" s="80">
        <v>9</v>
      </c>
      <c r="B43" s="10" t="s">
        <v>39</v>
      </c>
      <c r="C43" s="10" t="s">
        <v>40</v>
      </c>
      <c r="D43" s="8">
        <v>226</v>
      </c>
      <c r="E43" s="8" t="s">
        <v>71</v>
      </c>
      <c r="F43" s="13">
        <v>44239</v>
      </c>
      <c r="G43" s="16">
        <v>93907.48</v>
      </c>
      <c r="H43" s="11">
        <v>44286</v>
      </c>
      <c r="I43" s="39" t="s">
        <v>291</v>
      </c>
    </row>
    <row r="44" spans="1:9" ht="37.5" x14ac:dyDescent="0.3">
      <c r="A44" s="80">
        <v>10</v>
      </c>
      <c r="B44" s="10" t="s">
        <v>39</v>
      </c>
      <c r="C44" s="10" t="s">
        <v>40</v>
      </c>
      <c r="D44" s="8">
        <v>226</v>
      </c>
      <c r="E44" s="8" t="s">
        <v>72</v>
      </c>
      <c r="F44" s="13">
        <v>44244</v>
      </c>
      <c r="G44" s="16">
        <v>99824</v>
      </c>
      <c r="H44" s="11">
        <v>44286</v>
      </c>
      <c r="I44" s="39" t="s">
        <v>291</v>
      </c>
    </row>
    <row r="45" spans="1:9" ht="37.5" x14ac:dyDescent="0.3">
      <c r="A45" s="80">
        <v>11</v>
      </c>
      <c r="B45" s="10" t="s">
        <v>37</v>
      </c>
      <c r="C45" s="10" t="s">
        <v>56</v>
      </c>
      <c r="D45" s="8">
        <v>226</v>
      </c>
      <c r="E45" s="8" t="s">
        <v>243</v>
      </c>
      <c r="F45" s="13">
        <v>44242</v>
      </c>
      <c r="G45" s="16">
        <v>7967</v>
      </c>
      <c r="H45" s="11">
        <v>44286</v>
      </c>
      <c r="I45" s="39" t="s">
        <v>290</v>
      </c>
    </row>
    <row r="46" spans="1:9" ht="18.75" x14ac:dyDescent="0.3">
      <c r="A46" s="80">
        <v>11</v>
      </c>
      <c r="B46" s="10" t="s">
        <v>37</v>
      </c>
      <c r="C46" s="5" t="s">
        <v>286</v>
      </c>
      <c r="D46" s="8">
        <v>226</v>
      </c>
      <c r="E46" s="8" t="s">
        <v>241</v>
      </c>
      <c r="F46" s="13">
        <v>44246</v>
      </c>
      <c r="G46" s="16">
        <v>6200</v>
      </c>
      <c r="H46" s="11">
        <v>44286</v>
      </c>
      <c r="I46" s="39" t="s">
        <v>290</v>
      </c>
    </row>
    <row r="47" spans="1:9" ht="39" customHeight="1" x14ac:dyDescent="0.3">
      <c r="A47" s="80">
        <v>12</v>
      </c>
      <c r="B47" s="10" t="s">
        <v>13</v>
      </c>
      <c r="C47" s="10" t="s">
        <v>14</v>
      </c>
      <c r="D47" s="8">
        <v>340</v>
      </c>
      <c r="E47" s="8" t="s">
        <v>68</v>
      </c>
      <c r="F47" s="9">
        <v>44253</v>
      </c>
      <c r="G47" s="16">
        <v>2306.6999999999998</v>
      </c>
      <c r="H47" s="8">
        <v>2021</v>
      </c>
      <c r="I47" s="39" t="s">
        <v>290</v>
      </c>
    </row>
    <row r="48" spans="1:9" ht="37.5" x14ac:dyDescent="0.3">
      <c r="A48" s="80">
        <v>13</v>
      </c>
      <c r="B48" s="10" t="s">
        <v>57</v>
      </c>
      <c r="C48" s="10" t="s">
        <v>59</v>
      </c>
      <c r="D48" s="10"/>
      <c r="E48" s="8" t="s">
        <v>240</v>
      </c>
      <c r="F48" s="13">
        <v>44232</v>
      </c>
      <c r="G48" s="16">
        <v>14140</v>
      </c>
      <c r="H48" s="11"/>
      <c r="I48" s="39" t="s">
        <v>290</v>
      </c>
    </row>
    <row r="49" spans="1:9" ht="18.75" x14ac:dyDescent="0.3">
      <c r="A49" s="81"/>
      <c r="B49" s="99" t="s">
        <v>80</v>
      </c>
      <c r="C49" s="100"/>
      <c r="D49" s="100"/>
      <c r="E49" s="100"/>
      <c r="F49" s="101"/>
      <c r="G49" s="20">
        <f>SUM(G35:G48)</f>
        <v>924152.03999999992</v>
      </c>
      <c r="H49" s="1"/>
      <c r="I49" s="83"/>
    </row>
    <row r="50" spans="1:9" ht="18.75" x14ac:dyDescent="0.3">
      <c r="A50" s="107" t="s">
        <v>79</v>
      </c>
      <c r="B50" s="107"/>
      <c r="C50" s="107"/>
      <c r="D50" s="107"/>
      <c r="E50" s="107"/>
      <c r="F50" s="107"/>
      <c r="G50" s="107"/>
      <c r="H50" s="107"/>
      <c r="I50" s="107"/>
    </row>
    <row r="51" spans="1:9" ht="18.75" x14ac:dyDescent="0.3">
      <c r="A51" s="80">
        <v>1</v>
      </c>
      <c r="B51" s="10" t="s">
        <v>57</v>
      </c>
      <c r="C51" s="10" t="s">
        <v>58</v>
      </c>
      <c r="D51" s="10">
        <v>225</v>
      </c>
      <c r="E51" s="8" t="s">
        <v>243</v>
      </c>
      <c r="F51" s="13">
        <v>44256</v>
      </c>
      <c r="G51" s="16">
        <v>18512</v>
      </c>
      <c r="H51" s="11">
        <v>43862</v>
      </c>
      <c r="I51" s="39" t="s">
        <v>290</v>
      </c>
    </row>
    <row r="52" spans="1:9" ht="56.25" x14ac:dyDescent="0.3">
      <c r="A52" s="80">
        <v>2</v>
      </c>
      <c r="B52" s="10" t="s">
        <v>36</v>
      </c>
      <c r="C52" s="10" t="s">
        <v>225</v>
      </c>
      <c r="D52" s="8">
        <v>225</v>
      </c>
      <c r="E52" s="8" t="s">
        <v>242</v>
      </c>
      <c r="F52" s="9">
        <v>44258</v>
      </c>
      <c r="G52" s="16">
        <v>2200</v>
      </c>
      <c r="H52" s="50">
        <v>44286</v>
      </c>
      <c r="I52" s="39" t="s">
        <v>295</v>
      </c>
    </row>
    <row r="53" spans="1:9" ht="18.75" x14ac:dyDescent="0.3">
      <c r="A53" s="80">
        <v>3</v>
      </c>
      <c r="B53" s="10" t="s">
        <v>244</v>
      </c>
      <c r="C53" s="10" t="s">
        <v>245</v>
      </c>
      <c r="D53" s="10"/>
      <c r="E53" s="8" t="s">
        <v>246</v>
      </c>
      <c r="F53" s="9">
        <v>44258</v>
      </c>
      <c r="G53" s="16">
        <v>39500</v>
      </c>
      <c r="H53" s="10" t="s">
        <v>28</v>
      </c>
      <c r="I53" s="39" t="s">
        <v>290</v>
      </c>
    </row>
    <row r="54" spans="1:9" ht="37.5" x14ac:dyDescent="0.3">
      <c r="A54" s="80">
        <v>4</v>
      </c>
      <c r="B54" s="10" t="s">
        <v>61</v>
      </c>
      <c r="C54" s="10" t="s">
        <v>62</v>
      </c>
      <c r="D54" s="10">
        <v>310</v>
      </c>
      <c r="E54" s="8" t="s">
        <v>247</v>
      </c>
      <c r="F54" s="13">
        <v>44279</v>
      </c>
      <c r="G54" s="16">
        <v>36850</v>
      </c>
      <c r="H54" s="10" t="s">
        <v>65</v>
      </c>
      <c r="I54" s="39" t="s">
        <v>294</v>
      </c>
    </row>
    <row r="55" spans="1:9" ht="56.25" x14ac:dyDescent="0.3">
      <c r="A55" s="80">
        <v>5</v>
      </c>
      <c r="B55" s="10" t="s">
        <v>248</v>
      </c>
      <c r="C55" s="10" t="s">
        <v>249</v>
      </c>
      <c r="D55" s="10">
        <v>226</v>
      </c>
      <c r="E55" s="8">
        <v>6</v>
      </c>
      <c r="F55" s="13">
        <v>44260</v>
      </c>
      <c r="G55" s="16">
        <v>3000</v>
      </c>
      <c r="H55" s="10">
        <v>2021</v>
      </c>
      <c r="I55" s="39" t="s">
        <v>295</v>
      </c>
    </row>
    <row r="56" spans="1:9" ht="37.5" x14ac:dyDescent="0.3">
      <c r="A56" s="80">
        <v>6</v>
      </c>
      <c r="B56" s="10" t="s">
        <v>248</v>
      </c>
      <c r="C56" s="10" t="s">
        <v>250</v>
      </c>
      <c r="D56" s="10">
        <v>226</v>
      </c>
      <c r="E56" s="8">
        <v>7</v>
      </c>
      <c r="F56" s="13">
        <v>44260</v>
      </c>
      <c r="G56" s="16">
        <v>5000</v>
      </c>
      <c r="H56" s="10">
        <v>2021</v>
      </c>
      <c r="I56" s="39" t="s">
        <v>295</v>
      </c>
    </row>
    <row r="57" spans="1:9" ht="18.75" x14ac:dyDescent="0.3">
      <c r="A57" s="80">
        <v>7</v>
      </c>
      <c r="B57" s="10" t="s">
        <v>22</v>
      </c>
      <c r="C57" s="10" t="s">
        <v>288</v>
      </c>
      <c r="D57" s="10"/>
      <c r="E57" s="10" t="s">
        <v>287</v>
      </c>
      <c r="F57" s="13">
        <v>44267</v>
      </c>
      <c r="G57" s="16">
        <v>4200</v>
      </c>
      <c r="H57" s="10">
        <v>2021</v>
      </c>
      <c r="I57" s="39" t="s">
        <v>290</v>
      </c>
    </row>
    <row r="58" spans="1:9" ht="51" customHeight="1" x14ac:dyDescent="0.3">
      <c r="A58" s="80">
        <v>8</v>
      </c>
      <c r="B58" s="10" t="s">
        <v>63</v>
      </c>
      <c r="C58" s="10" t="s">
        <v>64</v>
      </c>
      <c r="D58" s="10">
        <v>226</v>
      </c>
      <c r="E58" s="8" t="s">
        <v>251</v>
      </c>
      <c r="F58" s="13">
        <v>44270</v>
      </c>
      <c r="G58" s="16">
        <v>6000</v>
      </c>
      <c r="H58" s="10">
        <v>2021</v>
      </c>
      <c r="I58" s="39" t="s">
        <v>296</v>
      </c>
    </row>
    <row r="59" spans="1:9" ht="34.5" customHeight="1" x14ac:dyDescent="0.3">
      <c r="A59" s="80">
        <v>9</v>
      </c>
      <c r="B59" s="10" t="s">
        <v>252</v>
      </c>
      <c r="C59" s="10" t="s">
        <v>253</v>
      </c>
      <c r="D59" s="10">
        <v>226</v>
      </c>
      <c r="E59" s="8" t="s">
        <v>60</v>
      </c>
      <c r="F59" s="13">
        <v>44270</v>
      </c>
      <c r="G59" s="16">
        <v>97014</v>
      </c>
      <c r="H59" s="10">
        <v>2021</v>
      </c>
      <c r="I59" s="39" t="s">
        <v>297</v>
      </c>
    </row>
    <row r="60" spans="1:9" ht="39" customHeight="1" x14ac:dyDescent="0.3">
      <c r="A60" s="80">
        <v>10</v>
      </c>
      <c r="B60" s="10" t="s">
        <v>252</v>
      </c>
      <c r="C60" s="10" t="s">
        <v>253</v>
      </c>
      <c r="D60" s="10">
        <v>226</v>
      </c>
      <c r="E60" s="8" t="s">
        <v>254</v>
      </c>
      <c r="F60" s="13">
        <v>44270</v>
      </c>
      <c r="G60" s="16">
        <v>97014</v>
      </c>
      <c r="H60" s="10">
        <v>2021</v>
      </c>
      <c r="I60" s="39" t="s">
        <v>297</v>
      </c>
    </row>
    <row r="61" spans="1:9" ht="36" customHeight="1" x14ac:dyDescent="0.3">
      <c r="A61" s="80">
        <v>11</v>
      </c>
      <c r="B61" s="10" t="s">
        <v>252</v>
      </c>
      <c r="C61" s="10" t="s">
        <v>253</v>
      </c>
      <c r="D61" s="10">
        <v>226</v>
      </c>
      <c r="E61" s="8" t="s">
        <v>255</v>
      </c>
      <c r="F61" s="13">
        <v>44270</v>
      </c>
      <c r="G61" s="16">
        <v>78900</v>
      </c>
      <c r="H61" s="10">
        <v>2021</v>
      </c>
      <c r="I61" s="39" t="s">
        <v>297</v>
      </c>
    </row>
    <row r="62" spans="1:9" ht="56.25" x14ac:dyDescent="0.3">
      <c r="A62" s="80">
        <v>12</v>
      </c>
      <c r="B62" s="70" t="s">
        <v>260</v>
      </c>
      <c r="C62" s="70" t="s">
        <v>298</v>
      </c>
      <c r="D62" s="70">
        <v>226</v>
      </c>
      <c r="E62" s="71" t="s">
        <v>262</v>
      </c>
      <c r="F62" s="72">
        <v>44271</v>
      </c>
      <c r="G62" s="19">
        <v>7000</v>
      </c>
      <c r="H62" s="70">
        <v>2021</v>
      </c>
      <c r="I62" s="39" t="s">
        <v>290</v>
      </c>
    </row>
    <row r="63" spans="1:9" ht="37.5" x14ac:dyDescent="0.3">
      <c r="A63" s="80">
        <v>13</v>
      </c>
      <c r="B63" s="10" t="s">
        <v>248</v>
      </c>
      <c r="C63" s="10" t="s">
        <v>250</v>
      </c>
      <c r="D63" s="10">
        <v>226</v>
      </c>
      <c r="E63" s="8" t="s">
        <v>274</v>
      </c>
      <c r="F63" s="13">
        <v>44271</v>
      </c>
      <c r="G63" s="16">
        <v>23483</v>
      </c>
      <c r="H63" s="10">
        <v>2021</v>
      </c>
      <c r="I63" s="39" t="s">
        <v>295</v>
      </c>
    </row>
    <row r="64" spans="1:9" ht="37.5" x14ac:dyDescent="0.3">
      <c r="A64" s="80">
        <v>14</v>
      </c>
      <c r="B64" s="10" t="s">
        <v>54</v>
      </c>
      <c r="C64" s="10" t="s">
        <v>55</v>
      </c>
      <c r="D64" s="10">
        <v>226</v>
      </c>
      <c r="E64" s="8">
        <v>30</v>
      </c>
      <c r="F64" s="13">
        <v>44277</v>
      </c>
      <c r="G64" s="16">
        <v>72000</v>
      </c>
      <c r="H64" s="10">
        <v>2021</v>
      </c>
      <c r="I64" s="39" t="s">
        <v>299</v>
      </c>
    </row>
    <row r="65" spans="1:9" ht="24" customHeight="1" x14ac:dyDescent="0.3">
      <c r="A65" s="80">
        <v>15</v>
      </c>
      <c r="B65" s="10" t="s">
        <v>37</v>
      </c>
      <c r="C65" s="10" t="s">
        <v>257</v>
      </c>
      <c r="D65" s="10">
        <v>225</v>
      </c>
      <c r="E65" s="10" t="s">
        <v>258</v>
      </c>
      <c r="F65" s="13">
        <v>44277</v>
      </c>
      <c r="G65" s="10">
        <v>900</v>
      </c>
      <c r="H65" s="52">
        <v>44561</v>
      </c>
      <c r="I65" s="39" t="s">
        <v>290</v>
      </c>
    </row>
    <row r="66" spans="1:9" ht="24" customHeight="1" x14ac:dyDescent="0.3">
      <c r="A66" s="80">
        <v>16</v>
      </c>
      <c r="B66" s="10" t="s">
        <v>37</v>
      </c>
      <c r="C66" s="10" t="s">
        <v>259</v>
      </c>
      <c r="D66" s="10">
        <v>340</v>
      </c>
      <c r="E66" s="10" t="s">
        <v>247</v>
      </c>
      <c r="F66" s="13">
        <v>44277</v>
      </c>
      <c r="G66" s="10">
        <v>970</v>
      </c>
      <c r="H66" s="52">
        <v>44561</v>
      </c>
      <c r="I66" s="39" t="s">
        <v>290</v>
      </c>
    </row>
    <row r="67" spans="1:9" ht="18.75" x14ac:dyDescent="0.3">
      <c r="A67" s="80">
        <v>17</v>
      </c>
      <c r="B67" s="10" t="s">
        <v>22</v>
      </c>
      <c r="C67" s="10" t="s">
        <v>115</v>
      </c>
      <c r="D67" s="10"/>
      <c r="E67" s="10" t="s">
        <v>256</v>
      </c>
      <c r="F67" s="13">
        <v>44285</v>
      </c>
      <c r="G67" s="10">
        <v>10530</v>
      </c>
      <c r="H67" s="10">
        <v>2021</v>
      </c>
      <c r="I67" s="39" t="s">
        <v>290</v>
      </c>
    </row>
    <row r="68" spans="1:9" ht="37.5" x14ac:dyDescent="0.3">
      <c r="A68" s="80">
        <v>18</v>
      </c>
      <c r="B68" s="10" t="s">
        <v>39</v>
      </c>
      <c r="C68" s="10" t="s">
        <v>40</v>
      </c>
      <c r="D68" s="8">
        <v>226</v>
      </c>
      <c r="E68" s="8" t="s">
        <v>73</v>
      </c>
      <c r="F68" s="13">
        <v>44256</v>
      </c>
      <c r="G68" s="16">
        <v>69432.69</v>
      </c>
      <c r="H68" s="11">
        <v>44316</v>
      </c>
      <c r="I68" s="39" t="s">
        <v>291</v>
      </c>
    </row>
    <row r="69" spans="1:9" ht="37.5" x14ac:dyDescent="0.3">
      <c r="A69" s="80">
        <v>19</v>
      </c>
      <c r="B69" s="10" t="s">
        <v>39</v>
      </c>
      <c r="C69" s="10" t="s">
        <v>40</v>
      </c>
      <c r="D69" s="8">
        <v>226</v>
      </c>
      <c r="E69" s="8" t="s">
        <v>265</v>
      </c>
      <c r="F69" s="13">
        <v>44256</v>
      </c>
      <c r="G69" s="16">
        <v>99960</v>
      </c>
      <c r="H69" s="11">
        <v>44316</v>
      </c>
      <c r="I69" s="39" t="s">
        <v>291</v>
      </c>
    </row>
    <row r="70" spans="1:9" ht="37.5" x14ac:dyDescent="0.3">
      <c r="A70" s="80">
        <v>20</v>
      </c>
      <c r="B70" s="10" t="s">
        <v>39</v>
      </c>
      <c r="C70" s="10" t="s">
        <v>40</v>
      </c>
      <c r="D70" s="8">
        <v>226</v>
      </c>
      <c r="E70" s="8" t="s">
        <v>74</v>
      </c>
      <c r="F70" s="13">
        <v>44256</v>
      </c>
      <c r="G70" s="16">
        <v>99943.85</v>
      </c>
      <c r="H70" s="11">
        <v>44316</v>
      </c>
      <c r="I70" s="39" t="s">
        <v>291</v>
      </c>
    </row>
    <row r="71" spans="1:9" ht="37.5" x14ac:dyDescent="0.3">
      <c r="A71" s="80">
        <v>21</v>
      </c>
      <c r="B71" s="10" t="s">
        <v>39</v>
      </c>
      <c r="C71" s="10" t="s">
        <v>40</v>
      </c>
      <c r="D71" s="8">
        <v>226</v>
      </c>
      <c r="E71" s="8" t="s">
        <v>266</v>
      </c>
      <c r="F71" s="13">
        <v>44256</v>
      </c>
      <c r="G71" s="16">
        <v>42134</v>
      </c>
      <c r="H71" s="11">
        <v>44316</v>
      </c>
      <c r="I71" s="39" t="s">
        <v>291</v>
      </c>
    </row>
    <row r="72" spans="1:9" ht="37.5" x14ac:dyDescent="0.3">
      <c r="A72" s="80">
        <v>22</v>
      </c>
      <c r="B72" s="10" t="s">
        <v>39</v>
      </c>
      <c r="C72" s="10" t="s">
        <v>40</v>
      </c>
      <c r="D72" s="8">
        <v>226</v>
      </c>
      <c r="E72" s="8" t="s">
        <v>267</v>
      </c>
      <c r="F72" s="13">
        <v>44256</v>
      </c>
      <c r="G72" s="16">
        <v>99925.16</v>
      </c>
      <c r="H72" s="11">
        <v>44316</v>
      </c>
      <c r="I72" s="39" t="s">
        <v>291</v>
      </c>
    </row>
    <row r="73" spans="1:9" ht="37.5" x14ac:dyDescent="0.3">
      <c r="A73" s="80">
        <v>23</v>
      </c>
      <c r="B73" s="10" t="s">
        <v>39</v>
      </c>
      <c r="C73" s="10" t="s">
        <v>40</v>
      </c>
      <c r="D73" s="8">
        <v>226</v>
      </c>
      <c r="E73" s="8" t="s">
        <v>268</v>
      </c>
      <c r="F73" s="13">
        <v>44265</v>
      </c>
      <c r="G73" s="16">
        <v>99960</v>
      </c>
      <c r="H73" s="11">
        <v>44316</v>
      </c>
      <c r="I73" s="39" t="s">
        <v>291</v>
      </c>
    </row>
    <row r="74" spans="1:9" ht="37.5" x14ac:dyDescent="0.3">
      <c r="A74" s="80">
        <v>24</v>
      </c>
      <c r="B74" s="10" t="s">
        <v>39</v>
      </c>
      <c r="C74" s="10" t="s">
        <v>40</v>
      </c>
      <c r="D74" s="8">
        <v>226</v>
      </c>
      <c r="E74" s="8" t="s">
        <v>269</v>
      </c>
      <c r="F74" s="13">
        <v>44266</v>
      </c>
      <c r="G74" s="16">
        <v>99943.85</v>
      </c>
      <c r="H74" s="11">
        <v>44316</v>
      </c>
      <c r="I74" s="39" t="s">
        <v>291</v>
      </c>
    </row>
    <row r="75" spans="1:9" ht="37.5" x14ac:dyDescent="0.3">
      <c r="A75" s="80">
        <v>25</v>
      </c>
      <c r="B75" s="10" t="s">
        <v>39</v>
      </c>
      <c r="C75" s="10" t="s">
        <v>40</v>
      </c>
      <c r="D75" s="8">
        <v>226</v>
      </c>
      <c r="E75" s="8" t="s">
        <v>270</v>
      </c>
      <c r="F75" s="13">
        <v>44256</v>
      </c>
      <c r="G75" s="16">
        <v>80130.16</v>
      </c>
      <c r="H75" s="11">
        <v>44316</v>
      </c>
      <c r="I75" s="39" t="s">
        <v>291</v>
      </c>
    </row>
    <row r="76" spans="1:9" ht="37.5" x14ac:dyDescent="0.3">
      <c r="A76" s="80">
        <v>26</v>
      </c>
      <c r="B76" s="10" t="s">
        <v>39</v>
      </c>
      <c r="C76" s="10" t="s">
        <v>40</v>
      </c>
      <c r="D76" s="8">
        <v>226</v>
      </c>
      <c r="E76" s="8" t="s">
        <v>271</v>
      </c>
      <c r="F76" s="13">
        <v>44272</v>
      </c>
      <c r="G76" s="16">
        <v>71196</v>
      </c>
      <c r="H76" s="11">
        <v>44316</v>
      </c>
      <c r="I76" s="39" t="s">
        <v>291</v>
      </c>
    </row>
    <row r="77" spans="1:9" ht="18.75" x14ac:dyDescent="0.3">
      <c r="A77" s="79"/>
      <c r="B77" s="99" t="s">
        <v>81</v>
      </c>
      <c r="C77" s="100"/>
      <c r="D77" s="100"/>
      <c r="E77" s="100"/>
      <c r="F77" s="101"/>
      <c r="G77" s="20">
        <f>SUM(G51:G76)</f>
        <v>1265698.71</v>
      </c>
      <c r="H77" s="1"/>
    </row>
    <row r="78" spans="1:9" ht="18.75" x14ac:dyDescent="0.3">
      <c r="A78" s="105" t="s">
        <v>82</v>
      </c>
      <c r="B78" s="106"/>
      <c r="C78" s="106"/>
      <c r="D78" s="106"/>
      <c r="E78" s="106"/>
      <c r="F78" s="106"/>
      <c r="G78" s="106"/>
      <c r="H78" s="106"/>
      <c r="I78" s="106"/>
    </row>
    <row r="79" spans="1:9" ht="37.5" x14ac:dyDescent="0.3">
      <c r="A79" s="79">
        <v>1</v>
      </c>
      <c r="B79" s="10" t="s">
        <v>70</v>
      </c>
      <c r="C79" s="10" t="s">
        <v>62</v>
      </c>
      <c r="D79" s="10">
        <v>310</v>
      </c>
      <c r="E79" s="8" t="s">
        <v>263</v>
      </c>
      <c r="F79" s="13">
        <v>44295</v>
      </c>
      <c r="G79" s="19">
        <v>63549.2</v>
      </c>
      <c r="H79" s="10">
        <v>2021</v>
      </c>
      <c r="I79" s="39" t="s">
        <v>294</v>
      </c>
    </row>
    <row r="80" spans="1:9" ht="56.25" x14ac:dyDescent="0.3">
      <c r="A80" s="39">
        <v>2</v>
      </c>
      <c r="B80" s="10" t="s">
        <v>125</v>
      </c>
      <c r="C80" s="10" t="s">
        <v>272</v>
      </c>
      <c r="D80" s="10">
        <v>310</v>
      </c>
      <c r="E80" s="8" t="s">
        <v>273</v>
      </c>
      <c r="F80" s="13">
        <v>44287</v>
      </c>
      <c r="G80" s="16">
        <v>7999</v>
      </c>
      <c r="H80" s="10">
        <v>2021</v>
      </c>
      <c r="I80" s="39" t="s">
        <v>294</v>
      </c>
    </row>
    <row r="81" spans="1:9" ht="37.5" x14ac:dyDescent="0.3">
      <c r="A81" s="79">
        <v>3</v>
      </c>
      <c r="B81" s="74" t="s">
        <v>67</v>
      </c>
      <c r="C81" s="74" t="s">
        <v>69</v>
      </c>
      <c r="D81" s="74">
        <v>340</v>
      </c>
      <c r="E81" s="66" t="s">
        <v>276</v>
      </c>
      <c r="F81" s="75">
        <v>44309</v>
      </c>
      <c r="G81" s="68">
        <v>8734.93</v>
      </c>
      <c r="H81" s="10">
        <v>2021</v>
      </c>
      <c r="I81" s="39" t="s">
        <v>290</v>
      </c>
    </row>
    <row r="82" spans="1:9" ht="37.5" x14ac:dyDescent="0.3">
      <c r="A82" s="39">
        <v>4</v>
      </c>
      <c r="B82" s="10" t="s">
        <v>70</v>
      </c>
      <c r="C82" s="10" t="s">
        <v>62</v>
      </c>
      <c r="D82" s="10">
        <v>310</v>
      </c>
      <c r="E82" s="8" t="s">
        <v>275</v>
      </c>
      <c r="F82" s="13">
        <v>44298</v>
      </c>
      <c r="G82" s="47">
        <v>677238.76</v>
      </c>
      <c r="H82" s="10">
        <v>2021</v>
      </c>
      <c r="I82" s="39" t="s">
        <v>294</v>
      </c>
    </row>
    <row r="83" spans="1:9" ht="37.5" x14ac:dyDescent="0.3">
      <c r="A83" s="79">
        <v>5</v>
      </c>
      <c r="B83" s="10" t="s">
        <v>37</v>
      </c>
      <c r="C83" s="10" t="s">
        <v>56</v>
      </c>
      <c r="D83" s="10">
        <v>226</v>
      </c>
      <c r="E83" s="10" t="s">
        <v>277</v>
      </c>
      <c r="F83" s="13">
        <v>44298</v>
      </c>
      <c r="G83" s="10">
        <v>5255</v>
      </c>
      <c r="H83" s="10">
        <v>2021</v>
      </c>
      <c r="I83" s="39" t="s">
        <v>290</v>
      </c>
    </row>
    <row r="84" spans="1:9" ht="37.5" x14ac:dyDescent="0.3">
      <c r="A84" s="39">
        <v>6</v>
      </c>
      <c r="B84" s="10" t="s">
        <v>37</v>
      </c>
      <c r="C84" s="10" t="s">
        <v>116</v>
      </c>
      <c r="D84" s="10">
        <v>226</v>
      </c>
      <c r="E84" s="10" t="s">
        <v>280</v>
      </c>
      <c r="F84" s="13">
        <v>44308</v>
      </c>
      <c r="G84" s="10">
        <v>3430</v>
      </c>
      <c r="H84" s="10">
        <v>2021</v>
      </c>
      <c r="I84" s="39" t="s">
        <v>290</v>
      </c>
    </row>
    <row r="85" spans="1:9" ht="37.5" x14ac:dyDescent="0.3">
      <c r="A85" s="79">
        <v>7</v>
      </c>
      <c r="B85" s="10" t="s">
        <v>37</v>
      </c>
      <c r="C85" s="10" t="s">
        <v>279</v>
      </c>
      <c r="D85" s="10">
        <v>226</v>
      </c>
      <c r="E85" s="10" t="s">
        <v>278</v>
      </c>
      <c r="F85" s="13">
        <v>44308</v>
      </c>
      <c r="G85" s="10">
        <v>1800</v>
      </c>
      <c r="H85" s="10">
        <v>2021</v>
      </c>
      <c r="I85" s="39" t="s">
        <v>290</v>
      </c>
    </row>
    <row r="86" spans="1:9" ht="18.75" x14ac:dyDescent="0.3">
      <c r="A86" s="39">
        <v>8</v>
      </c>
      <c r="B86" s="10" t="s">
        <v>57</v>
      </c>
      <c r="C86" s="10" t="s">
        <v>58</v>
      </c>
      <c r="D86" s="10">
        <v>225</v>
      </c>
      <c r="E86" s="8" t="s">
        <v>281</v>
      </c>
      <c r="F86" s="13">
        <v>44312</v>
      </c>
      <c r="G86" s="16">
        <v>5050</v>
      </c>
      <c r="H86" s="10">
        <v>2021</v>
      </c>
      <c r="I86" s="39" t="s">
        <v>290</v>
      </c>
    </row>
    <row r="87" spans="1:9" ht="37.5" x14ac:dyDescent="0.3">
      <c r="A87" s="79">
        <v>9</v>
      </c>
      <c r="B87" s="10" t="s">
        <v>57</v>
      </c>
      <c r="C87" s="10" t="s">
        <v>116</v>
      </c>
      <c r="D87" s="10">
        <v>340</v>
      </c>
      <c r="E87" s="8" t="s">
        <v>282</v>
      </c>
      <c r="F87" s="13">
        <v>44312</v>
      </c>
      <c r="G87" s="16">
        <v>5765</v>
      </c>
      <c r="H87" s="10">
        <v>2021</v>
      </c>
      <c r="I87" s="39" t="s">
        <v>290</v>
      </c>
    </row>
    <row r="88" spans="1:9" ht="54" customHeight="1" x14ac:dyDescent="0.3">
      <c r="A88" s="39">
        <v>10</v>
      </c>
      <c r="B88" s="10" t="s">
        <v>63</v>
      </c>
      <c r="C88" s="10" t="s">
        <v>64</v>
      </c>
      <c r="D88" s="10">
        <v>226</v>
      </c>
      <c r="E88" s="8" t="s">
        <v>283</v>
      </c>
      <c r="F88" s="13">
        <v>44306</v>
      </c>
      <c r="G88" s="16">
        <v>4000</v>
      </c>
      <c r="H88" s="10">
        <v>2021</v>
      </c>
      <c r="I88" s="39" t="s">
        <v>296</v>
      </c>
    </row>
    <row r="89" spans="1:9" ht="36.75" customHeight="1" x14ac:dyDescent="0.3">
      <c r="A89" s="39">
        <v>11</v>
      </c>
      <c r="B89" s="10" t="s">
        <v>13</v>
      </c>
      <c r="C89" s="10" t="s">
        <v>300</v>
      </c>
      <c r="D89" s="10">
        <v>340</v>
      </c>
      <c r="E89" s="8" t="s">
        <v>301</v>
      </c>
      <c r="F89" s="13">
        <v>44313</v>
      </c>
      <c r="G89" s="16">
        <v>7952.7</v>
      </c>
      <c r="H89" s="10">
        <v>2021</v>
      </c>
      <c r="I89" s="39" t="s">
        <v>296</v>
      </c>
    </row>
    <row r="90" spans="1:9" ht="37.5" x14ac:dyDescent="0.3">
      <c r="A90" s="80">
        <v>18</v>
      </c>
      <c r="B90" s="10" t="s">
        <v>39</v>
      </c>
      <c r="C90" s="10" t="s">
        <v>40</v>
      </c>
      <c r="D90" s="8">
        <v>226</v>
      </c>
      <c r="E90" s="8" t="s">
        <v>304</v>
      </c>
      <c r="F90" s="13">
        <v>44287</v>
      </c>
      <c r="G90" s="16">
        <v>95212</v>
      </c>
      <c r="H90" s="11">
        <v>44346</v>
      </c>
      <c r="I90" s="39" t="s">
        <v>291</v>
      </c>
    </row>
    <row r="91" spans="1:9" ht="37.5" x14ac:dyDescent="0.3">
      <c r="A91" s="80">
        <v>19</v>
      </c>
      <c r="B91" s="10" t="s">
        <v>39</v>
      </c>
      <c r="C91" s="10" t="s">
        <v>40</v>
      </c>
      <c r="D91" s="8">
        <v>226</v>
      </c>
      <c r="E91" s="8" t="s">
        <v>306</v>
      </c>
      <c r="F91" s="13">
        <v>44287</v>
      </c>
      <c r="G91" s="16">
        <v>99943.85</v>
      </c>
      <c r="H91" s="11">
        <v>44316</v>
      </c>
      <c r="I91" s="39" t="s">
        <v>291</v>
      </c>
    </row>
    <row r="92" spans="1:9" ht="37.5" x14ac:dyDescent="0.3">
      <c r="A92" s="80">
        <v>20</v>
      </c>
      <c r="B92" s="10" t="s">
        <v>39</v>
      </c>
      <c r="C92" s="10" t="s">
        <v>40</v>
      </c>
      <c r="D92" s="8">
        <v>226</v>
      </c>
      <c r="E92" s="8" t="s">
        <v>307</v>
      </c>
      <c r="F92" s="13">
        <v>44287</v>
      </c>
      <c r="G92" s="16">
        <v>99925.16</v>
      </c>
      <c r="H92" s="11">
        <v>44316</v>
      </c>
      <c r="I92" s="39" t="s">
        <v>291</v>
      </c>
    </row>
    <row r="93" spans="1:9" ht="37.5" x14ac:dyDescent="0.3">
      <c r="A93" s="80">
        <v>21</v>
      </c>
      <c r="B93" s="10" t="s">
        <v>39</v>
      </c>
      <c r="C93" s="10" t="s">
        <v>40</v>
      </c>
      <c r="D93" s="8">
        <v>226</v>
      </c>
      <c r="E93" s="8" t="s">
        <v>308</v>
      </c>
      <c r="F93" s="13">
        <v>44287</v>
      </c>
      <c r="G93" s="16">
        <v>99960</v>
      </c>
      <c r="H93" s="11">
        <v>44316</v>
      </c>
      <c r="I93" s="39" t="s">
        <v>291</v>
      </c>
    </row>
    <row r="94" spans="1:9" ht="37.5" x14ac:dyDescent="0.3">
      <c r="A94" s="80">
        <v>22</v>
      </c>
      <c r="B94" s="10" t="s">
        <v>39</v>
      </c>
      <c r="C94" s="10" t="s">
        <v>40</v>
      </c>
      <c r="D94" s="8">
        <v>226</v>
      </c>
      <c r="E94" s="8" t="s">
        <v>309</v>
      </c>
      <c r="F94" s="13">
        <v>44287</v>
      </c>
      <c r="G94" s="16">
        <v>53429</v>
      </c>
      <c r="H94" s="11">
        <v>44316</v>
      </c>
      <c r="I94" s="39" t="s">
        <v>291</v>
      </c>
    </row>
    <row r="95" spans="1:9" ht="37.5" x14ac:dyDescent="0.3">
      <c r="A95" s="80">
        <v>23</v>
      </c>
      <c r="B95" s="10" t="s">
        <v>39</v>
      </c>
      <c r="C95" s="10" t="s">
        <v>40</v>
      </c>
      <c r="D95" s="8">
        <v>226</v>
      </c>
      <c r="E95" s="8" t="s">
        <v>172</v>
      </c>
      <c r="F95" s="13">
        <v>44293</v>
      </c>
      <c r="G95" s="16">
        <v>99960</v>
      </c>
      <c r="H95" s="11">
        <v>44316</v>
      </c>
      <c r="I95" s="39" t="s">
        <v>291</v>
      </c>
    </row>
    <row r="96" spans="1:9" ht="37.5" x14ac:dyDescent="0.3">
      <c r="A96" s="80">
        <v>24</v>
      </c>
      <c r="B96" s="10" t="s">
        <v>39</v>
      </c>
      <c r="C96" s="10" t="s">
        <v>40</v>
      </c>
      <c r="D96" s="8">
        <v>226</v>
      </c>
      <c r="E96" s="8" t="s">
        <v>173</v>
      </c>
      <c r="F96" s="13">
        <v>44298</v>
      </c>
      <c r="G96" s="16">
        <v>99943.85</v>
      </c>
      <c r="H96" s="11">
        <v>44316</v>
      </c>
      <c r="I96" s="39" t="s">
        <v>291</v>
      </c>
    </row>
    <row r="97" spans="1:9" ht="37.5" x14ac:dyDescent="0.3">
      <c r="A97" s="80">
        <v>25</v>
      </c>
      <c r="B97" s="10" t="s">
        <v>39</v>
      </c>
      <c r="C97" s="10" t="s">
        <v>40</v>
      </c>
      <c r="D97" s="8">
        <v>226</v>
      </c>
      <c r="E97" s="8" t="s">
        <v>174</v>
      </c>
      <c r="F97" s="13">
        <v>44300</v>
      </c>
      <c r="G97" s="16">
        <v>99960</v>
      </c>
      <c r="H97" s="11">
        <v>44316</v>
      </c>
      <c r="I97" s="39" t="s">
        <v>291</v>
      </c>
    </row>
    <row r="98" spans="1:9" ht="37.5" x14ac:dyDescent="0.3">
      <c r="A98" s="80">
        <v>25</v>
      </c>
      <c r="B98" s="10" t="s">
        <v>39</v>
      </c>
      <c r="C98" s="10" t="s">
        <v>40</v>
      </c>
      <c r="D98" s="8">
        <v>226</v>
      </c>
      <c r="E98" s="8" t="s">
        <v>175</v>
      </c>
      <c r="F98" s="13">
        <v>44300</v>
      </c>
      <c r="G98" s="16">
        <v>99925.16</v>
      </c>
      <c r="H98" s="11">
        <v>44316</v>
      </c>
      <c r="I98" s="39" t="s">
        <v>291</v>
      </c>
    </row>
    <row r="99" spans="1:9" ht="37.5" x14ac:dyDescent="0.3">
      <c r="A99" s="80">
        <v>25</v>
      </c>
      <c r="B99" s="10" t="s">
        <v>39</v>
      </c>
      <c r="C99" s="10" t="s">
        <v>40</v>
      </c>
      <c r="D99" s="8">
        <v>226</v>
      </c>
      <c r="E99" s="8" t="s">
        <v>176</v>
      </c>
      <c r="F99" s="13">
        <v>44307</v>
      </c>
      <c r="G99" s="16">
        <v>99943.85</v>
      </c>
      <c r="H99" s="11">
        <v>44316</v>
      </c>
      <c r="I99" s="39" t="s">
        <v>291</v>
      </c>
    </row>
    <row r="100" spans="1:9" ht="37.5" x14ac:dyDescent="0.3">
      <c r="A100" s="80">
        <v>25</v>
      </c>
      <c r="B100" s="10" t="s">
        <v>39</v>
      </c>
      <c r="C100" s="10" t="s">
        <v>40</v>
      </c>
      <c r="D100" s="8">
        <v>226</v>
      </c>
      <c r="E100" s="8" t="s">
        <v>177</v>
      </c>
      <c r="F100" s="13">
        <v>44313</v>
      </c>
      <c r="G100" s="16">
        <v>55148</v>
      </c>
      <c r="H100" s="11">
        <v>44316</v>
      </c>
      <c r="I100" s="39" t="s">
        <v>291</v>
      </c>
    </row>
    <row r="101" spans="1:9" s="5" customFormat="1" ht="37.5" x14ac:dyDescent="0.3">
      <c r="B101" s="39" t="s">
        <v>214</v>
      </c>
      <c r="C101" s="10" t="s">
        <v>215</v>
      </c>
      <c r="D101" s="14">
        <v>225</v>
      </c>
      <c r="E101" s="40" t="s">
        <v>181</v>
      </c>
      <c r="F101" s="41">
        <v>44313</v>
      </c>
      <c r="G101" s="42">
        <v>7952.7</v>
      </c>
      <c r="H101" s="41"/>
    </row>
    <row r="102" spans="1:9" s="5" customFormat="1" ht="18.75" x14ac:dyDescent="0.3">
      <c r="B102" s="88" t="s">
        <v>324</v>
      </c>
      <c r="C102" s="86" t="s">
        <v>30</v>
      </c>
      <c r="D102" s="14"/>
      <c r="E102" s="89">
        <v>112</v>
      </c>
      <c r="F102" s="90">
        <v>44316</v>
      </c>
      <c r="G102" s="42">
        <v>23000</v>
      </c>
      <c r="H102" s="41"/>
    </row>
    <row r="103" spans="1:9" ht="37.5" x14ac:dyDescent="0.3">
      <c r="A103" s="80"/>
      <c r="B103" s="85" t="s">
        <v>317</v>
      </c>
      <c r="C103" s="86" t="s">
        <v>318</v>
      </c>
      <c r="D103" s="61"/>
      <c r="E103" s="61" t="s">
        <v>319</v>
      </c>
      <c r="F103" s="87" t="s">
        <v>320</v>
      </c>
      <c r="G103" s="16">
        <v>1300</v>
      </c>
      <c r="H103" s="11"/>
      <c r="I103" s="39"/>
    </row>
    <row r="104" spans="1:9" ht="18.75" x14ac:dyDescent="0.3">
      <c r="A104" s="39"/>
      <c r="B104" s="99" t="s">
        <v>285</v>
      </c>
      <c r="C104" s="100"/>
      <c r="D104" s="100"/>
      <c r="E104" s="100"/>
      <c r="F104" s="101"/>
      <c r="G104" s="20">
        <f>SUM(G79:G103)</f>
        <v>1826378.16</v>
      </c>
      <c r="H104" s="1"/>
      <c r="I104" s="83"/>
    </row>
    <row r="105" spans="1:9" s="5" customFormat="1" ht="18.75" x14ac:dyDescent="0.3">
      <c r="B105" s="99" t="s">
        <v>85</v>
      </c>
      <c r="C105" s="100"/>
      <c r="D105" s="100"/>
      <c r="E105" s="100"/>
      <c r="F105" s="100"/>
      <c r="G105" s="100"/>
      <c r="H105" s="101"/>
    </row>
    <row r="106" spans="1:9" s="5" customFormat="1" ht="37.5" x14ac:dyDescent="0.3">
      <c r="A106" s="5">
        <v>1</v>
      </c>
      <c r="B106" s="39" t="s">
        <v>214</v>
      </c>
      <c r="C106" s="10" t="s">
        <v>215</v>
      </c>
      <c r="D106" s="14">
        <v>225</v>
      </c>
      <c r="E106" s="40" t="s">
        <v>335</v>
      </c>
      <c r="F106" s="41">
        <v>44320</v>
      </c>
      <c r="G106" s="42">
        <v>5645.52</v>
      </c>
      <c r="H106" s="41"/>
    </row>
    <row r="107" spans="1:9" s="5" customFormat="1" ht="18.75" x14ac:dyDescent="0.3">
      <c r="A107" s="5">
        <v>2</v>
      </c>
      <c r="B107" s="10" t="s">
        <v>322</v>
      </c>
      <c r="C107" s="22" t="s">
        <v>323</v>
      </c>
      <c r="D107" s="10">
        <v>225</v>
      </c>
      <c r="E107" s="8" t="s">
        <v>331</v>
      </c>
      <c r="F107" s="13">
        <v>44322</v>
      </c>
      <c r="G107" s="16">
        <v>31295</v>
      </c>
      <c r="H107" s="13"/>
    </row>
    <row r="108" spans="1:9" s="5" customFormat="1" ht="18.75" x14ac:dyDescent="0.3">
      <c r="A108" s="5">
        <v>3</v>
      </c>
      <c r="B108" s="10" t="s">
        <v>57</v>
      </c>
      <c r="C108" s="10" t="s">
        <v>58</v>
      </c>
      <c r="D108" s="10">
        <v>225</v>
      </c>
      <c r="E108" s="8" t="s">
        <v>321</v>
      </c>
      <c r="F108" s="13">
        <v>44328</v>
      </c>
      <c r="G108" s="16">
        <v>11220</v>
      </c>
      <c r="H108" s="13"/>
    </row>
    <row r="109" spans="1:9" s="2" customFormat="1" ht="18.75" x14ac:dyDescent="0.3">
      <c r="A109" s="5">
        <v>4</v>
      </c>
      <c r="B109" s="10" t="s">
        <v>313</v>
      </c>
      <c r="C109" s="10" t="s">
        <v>314</v>
      </c>
      <c r="D109" s="10">
        <v>221</v>
      </c>
      <c r="E109" s="8" t="s">
        <v>315</v>
      </c>
      <c r="F109" s="13">
        <v>44328</v>
      </c>
      <c r="G109" s="16">
        <v>4327</v>
      </c>
      <c r="H109" s="13"/>
    </row>
    <row r="110" spans="1:9" ht="37.5" x14ac:dyDescent="0.3">
      <c r="A110" s="5">
        <v>5</v>
      </c>
      <c r="B110" s="10" t="s">
        <v>39</v>
      </c>
      <c r="C110" s="10" t="s">
        <v>40</v>
      </c>
      <c r="D110" s="8">
        <v>226</v>
      </c>
      <c r="E110" s="8" t="s">
        <v>178</v>
      </c>
      <c r="F110" s="13">
        <v>44328</v>
      </c>
      <c r="G110" s="16">
        <v>89703.13</v>
      </c>
      <c r="H110" s="11">
        <v>44346</v>
      </c>
      <c r="I110" s="39" t="s">
        <v>291</v>
      </c>
    </row>
    <row r="111" spans="1:9" ht="37.5" x14ac:dyDescent="0.3">
      <c r="A111" s="5">
        <v>6</v>
      </c>
      <c r="B111" s="10" t="s">
        <v>39</v>
      </c>
      <c r="C111" s="10" t="s">
        <v>40</v>
      </c>
      <c r="D111" s="8">
        <v>226</v>
      </c>
      <c r="E111" s="8" t="s">
        <v>305</v>
      </c>
      <c r="F111" s="13">
        <v>44328</v>
      </c>
      <c r="G111" s="16">
        <v>97153.86</v>
      </c>
      <c r="H111" s="11">
        <v>44316</v>
      </c>
      <c r="I111" s="39" t="s">
        <v>291</v>
      </c>
    </row>
    <row r="112" spans="1:9" ht="37.5" x14ac:dyDescent="0.3">
      <c r="A112" s="5">
        <v>7</v>
      </c>
      <c r="B112" s="10" t="s">
        <v>39</v>
      </c>
      <c r="C112" s="10" t="s">
        <v>40</v>
      </c>
      <c r="D112" s="8">
        <v>226</v>
      </c>
      <c r="E112" s="8" t="s">
        <v>180</v>
      </c>
      <c r="F112" s="13">
        <v>44328</v>
      </c>
      <c r="G112" s="16">
        <v>48923</v>
      </c>
      <c r="H112" s="11">
        <v>44316</v>
      </c>
      <c r="I112" s="39" t="s">
        <v>291</v>
      </c>
    </row>
    <row r="113" spans="1:9" ht="37.5" x14ac:dyDescent="0.3">
      <c r="A113" s="5">
        <v>8</v>
      </c>
      <c r="B113" s="10" t="s">
        <v>39</v>
      </c>
      <c r="C113" s="10" t="s">
        <v>40</v>
      </c>
      <c r="D113" s="8">
        <v>226</v>
      </c>
      <c r="E113" s="8" t="s">
        <v>181</v>
      </c>
      <c r="F113" s="13">
        <v>44328</v>
      </c>
      <c r="G113" s="16">
        <v>98328</v>
      </c>
      <c r="H113" s="11">
        <v>44316</v>
      </c>
      <c r="I113" s="39" t="s">
        <v>291</v>
      </c>
    </row>
    <row r="114" spans="1:9" ht="37.5" x14ac:dyDescent="0.3">
      <c r="A114" s="5">
        <v>9</v>
      </c>
      <c r="B114" s="10" t="s">
        <v>39</v>
      </c>
      <c r="C114" s="10" t="s">
        <v>40</v>
      </c>
      <c r="D114" s="8">
        <v>226</v>
      </c>
      <c r="E114" s="8" t="s">
        <v>217</v>
      </c>
      <c r="F114" s="13">
        <v>44334</v>
      </c>
      <c r="G114" s="16">
        <v>56710.81</v>
      </c>
      <c r="H114" s="11">
        <v>44316</v>
      </c>
      <c r="I114" s="39" t="s">
        <v>291</v>
      </c>
    </row>
    <row r="115" spans="1:9" ht="37.5" x14ac:dyDescent="0.3">
      <c r="A115" s="5">
        <v>10</v>
      </c>
      <c r="B115" s="10" t="s">
        <v>325</v>
      </c>
      <c r="C115" s="10" t="s">
        <v>327</v>
      </c>
      <c r="D115" s="8"/>
      <c r="E115" s="8" t="s">
        <v>326</v>
      </c>
      <c r="F115" s="13">
        <v>44330</v>
      </c>
      <c r="G115" s="47">
        <v>875000</v>
      </c>
      <c r="H115" s="11"/>
      <c r="I115" s="84"/>
    </row>
    <row r="116" spans="1:9" ht="37.5" x14ac:dyDescent="0.3">
      <c r="A116" s="5">
        <v>11</v>
      </c>
      <c r="B116" s="10" t="s">
        <v>328</v>
      </c>
      <c r="C116" s="10" t="s">
        <v>329</v>
      </c>
      <c r="D116" s="8"/>
      <c r="E116" s="8" t="s">
        <v>330</v>
      </c>
      <c r="F116" s="13">
        <v>44333</v>
      </c>
      <c r="G116" s="19">
        <v>2100</v>
      </c>
      <c r="H116" s="11"/>
      <c r="I116" s="84"/>
    </row>
    <row r="117" spans="1:9" ht="18.75" x14ac:dyDescent="0.3">
      <c r="A117" s="5">
        <v>12</v>
      </c>
      <c r="B117" s="10" t="s">
        <v>332</v>
      </c>
      <c r="C117" s="10" t="s">
        <v>333</v>
      </c>
      <c r="D117" s="8"/>
      <c r="E117" s="8" t="s">
        <v>334</v>
      </c>
      <c r="F117" s="13">
        <v>44335</v>
      </c>
      <c r="G117" s="19">
        <v>2200</v>
      </c>
      <c r="H117" s="11"/>
      <c r="I117" s="84"/>
    </row>
    <row r="118" spans="1:9" s="5" customFormat="1" ht="18.75" x14ac:dyDescent="0.3">
      <c r="A118" s="5">
        <v>13</v>
      </c>
      <c r="B118" s="10" t="s">
        <v>57</v>
      </c>
      <c r="C118" s="10" t="s">
        <v>58</v>
      </c>
      <c r="D118" s="10">
        <v>225</v>
      </c>
      <c r="E118" s="8" t="s">
        <v>316</v>
      </c>
      <c r="F118" s="13">
        <v>44340</v>
      </c>
      <c r="G118" s="16">
        <v>31180</v>
      </c>
      <c r="H118" s="13"/>
    </row>
    <row r="119" spans="1:9" s="5" customFormat="1" ht="18.75" x14ac:dyDescent="0.3">
      <c r="A119" s="5">
        <v>14</v>
      </c>
      <c r="B119" s="22" t="s">
        <v>103</v>
      </c>
      <c r="C119" s="22" t="s">
        <v>310</v>
      </c>
      <c r="D119" s="10">
        <v>310</v>
      </c>
      <c r="E119" s="8" t="s">
        <v>117</v>
      </c>
      <c r="F119" s="13">
        <v>44342</v>
      </c>
      <c r="G119" s="19">
        <v>72600</v>
      </c>
      <c r="H119" s="13"/>
    </row>
    <row r="120" spans="1:9" s="5" customFormat="1" ht="37.5" x14ac:dyDescent="0.3">
      <c r="A120" s="5">
        <v>15</v>
      </c>
      <c r="B120" s="10" t="s">
        <v>57</v>
      </c>
      <c r="C120" s="10" t="s">
        <v>311</v>
      </c>
      <c r="D120" s="10">
        <v>225</v>
      </c>
      <c r="E120" s="8" t="s">
        <v>312</v>
      </c>
      <c r="F120" s="13">
        <v>44342</v>
      </c>
      <c r="G120" s="16">
        <v>28300</v>
      </c>
      <c r="H120" s="13"/>
    </row>
    <row r="121" spans="1:9" s="5" customFormat="1" ht="18.75" x14ac:dyDescent="0.3">
      <c r="A121" s="5">
        <v>16</v>
      </c>
      <c r="B121" s="10" t="s">
        <v>140</v>
      </c>
      <c r="C121" s="10" t="s">
        <v>30</v>
      </c>
      <c r="D121" s="10">
        <v>226</v>
      </c>
      <c r="E121" s="8">
        <v>125</v>
      </c>
      <c r="F121" s="13">
        <v>44344</v>
      </c>
      <c r="G121" s="10">
        <v>18000</v>
      </c>
      <c r="H121" s="13"/>
    </row>
    <row r="122" spans="1:9" s="5" customFormat="1" ht="18.75" x14ac:dyDescent="0.3">
      <c r="B122" s="99" t="s">
        <v>93</v>
      </c>
      <c r="C122" s="100"/>
      <c r="D122" s="100"/>
      <c r="E122" s="100"/>
      <c r="F122" s="101"/>
      <c r="G122" s="20">
        <f>SUM(G106:G121)</f>
        <v>1472686.32</v>
      </c>
      <c r="H122" s="1"/>
    </row>
    <row r="123" spans="1:9" s="5" customFormat="1" ht="18.75" x14ac:dyDescent="0.3">
      <c r="B123" s="99" t="s">
        <v>94</v>
      </c>
      <c r="C123" s="100"/>
      <c r="D123" s="100"/>
      <c r="E123" s="100"/>
      <c r="F123" s="100"/>
      <c r="G123" s="100"/>
      <c r="H123" s="101"/>
    </row>
    <row r="124" spans="1:9" s="5" customFormat="1" ht="56.25" x14ac:dyDescent="0.3">
      <c r="B124" s="22" t="s">
        <v>338</v>
      </c>
      <c r="C124" s="22" t="s">
        <v>98</v>
      </c>
      <c r="D124" s="10">
        <v>226</v>
      </c>
      <c r="E124" s="8">
        <v>1155</v>
      </c>
      <c r="F124" s="13">
        <v>44377</v>
      </c>
      <c r="G124" s="16">
        <v>16800</v>
      </c>
      <c r="H124" s="13"/>
    </row>
    <row r="125" spans="1:9" s="2" customFormat="1" ht="56.25" x14ac:dyDescent="0.3">
      <c r="B125" s="22" t="s">
        <v>8</v>
      </c>
      <c r="C125" s="22" t="s">
        <v>120</v>
      </c>
      <c r="D125" s="10">
        <v>226</v>
      </c>
      <c r="E125" s="8">
        <v>1160</v>
      </c>
      <c r="F125" s="13">
        <v>44348</v>
      </c>
      <c r="G125" s="48">
        <v>314697.56</v>
      </c>
      <c r="H125" s="13"/>
    </row>
    <row r="126" spans="1:9" s="2" customFormat="1" ht="54.75" customHeight="1" x14ac:dyDescent="0.3">
      <c r="B126" s="22" t="s">
        <v>336</v>
      </c>
      <c r="C126" s="22" t="s">
        <v>55</v>
      </c>
      <c r="D126" s="10">
        <v>225</v>
      </c>
      <c r="E126" s="8" t="s">
        <v>337</v>
      </c>
      <c r="F126" s="13">
        <v>44368</v>
      </c>
      <c r="G126" s="16">
        <v>8000</v>
      </c>
      <c r="H126" s="13"/>
    </row>
    <row r="127" spans="1:9" s="29" customFormat="1" ht="18.75" x14ac:dyDescent="0.3">
      <c r="B127" s="99" t="s">
        <v>122</v>
      </c>
      <c r="C127" s="100"/>
      <c r="D127" s="100"/>
      <c r="E127" s="100"/>
      <c r="F127" s="101"/>
      <c r="G127" s="20">
        <f>SUM(G124:G126)</f>
        <v>339497.56</v>
      </c>
      <c r="H127" s="1"/>
    </row>
    <row r="128" spans="1:9" s="30" customFormat="1" ht="18.75" customHeight="1" x14ac:dyDescent="0.3">
      <c r="B128" s="99" t="s">
        <v>123</v>
      </c>
      <c r="C128" s="100"/>
      <c r="D128" s="100"/>
      <c r="E128" s="100"/>
      <c r="F128" s="100"/>
      <c r="G128" s="100"/>
      <c r="H128" s="101"/>
    </row>
    <row r="129" spans="2:8" s="2" customFormat="1" ht="37.5" x14ac:dyDescent="0.3">
      <c r="B129" s="10" t="s">
        <v>39</v>
      </c>
      <c r="C129" s="10" t="s">
        <v>40</v>
      </c>
      <c r="D129" s="8">
        <v>226</v>
      </c>
      <c r="E129" s="8" t="s">
        <v>217</v>
      </c>
      <c r="F129" s="13">
        <v>44378</v>
      </c>
      <c r="G129" s="33">
        <v>262530</v>
      </c>
      <c r="H129" s="28"/>
    </row>
    <row r="130" spans="2:8" s="2" customFormat="1" ht="37.5" x14ac:dyDescent="0.3">
      <c r="B130" s="10" t="s">
        <v>39</v>
      </c>
      <c r="C130" s="10" t="s">
        <v>40</v>
      </c>
      <c r="D130" s="8">
        <v>226</v>
      </c>
      <c r="E130" s="8" t="s">
        <v>339</v>
      </c>
      <c r="F130" s="13">
        <v>44378</v>
      </c>
      <c r="G130" s="10">
        <v>44662.5</v>
      </c>
      <c r="H130" s="6"/>
    </row>
    <row r="131" spans="2:8" s="30" customFormat="1" ht="18.75" customHeight="1" x14ac:dyDescent="0.3">
      <c r="B131" s="10" t="s">
        <v>128</v>
      </c>
      <c r="C131" s="10" t="s">
        <v>130</v>
      </c>
      <c r="D131" s="10"/>
      <c r="E131" s="8" t="s">
        <v>129</v>
      </c>
      <c r="F131" s="13"/>
      <c r="G131" s="10"/>
      <c r="H131" s="6"/>
    </row>
    <row r="132" spans="2:8" s="5" customFormat="1" ht="18.75" x14ac:dyDescent="0.3">
      <c r="B132" s="99" t="s">
        <v>132</v>
      </c>
      <c r="C132" s="100"/>
      <c r="D132" s="100"/>
      <c r="E132" s="100"/>
      <c r="F132" s="101"/>
      <c r="G132" s="20">
        <f>SUM(G129:G131)</f>
        <v>307192.5</v>
      </c>
      <c r="H132" s="1"/>
    </row>
    <row r="133" spans="2:8" s="5" customFormat="1" ht="18.75" x14ac:dyDescent="0.3">
      <c r="B133" s="99" t="s">
        <v>131</v>
      </c>
      <c r="C133" s="100"/>
      <c r="D133" s="100"/>
      <c r="E133" s="100"/>
      <c r="F133" s="100"/>
      <c r="G133" s="100"/>
      <c r="H133" s="101"/>
    </row>
    <row r="134" spans="2:8" s="30" customFormat="1" ht="18.75" customHeight="1" x14ac:dyDescent="0.3">
      <c r="B134" s="10" t="s">
        <v>378</v>
      </c>
      <c r="C134" s="10" t="s">
        <v>55</v>
      </c>
      <c r="D134" s="10">
        <v>226</v>
      </c>
      <c r="E134" s="8">
        <v>734</v>
      </c>
      <c r="F134" s="13">
        <v>44413</v>
      </c>
      <c r="G134" s="10">
        <v>10500</v>
      </c>
      <c r="H134" s="13"/>
    </row>
    <row r="135" spans="2:8" s="30" customFormat="1" ht="18.75" customHeight="1" x14ac:dyDescent="0.3">
      <c r="B135" s="10" t="s">
        <v>12</v>
      </c>
      <c r="C135" s="22" t="s">
        <v>379</v>
      </c>
      <c r="D135" s="10">
        <v>340</v>
      </c>
      <c r="E135" s="8" t="s">
        <v>380</v>
      </c>
      <c r="F135" s="13">
        <v>44410</v>
      </c>
      <c r="G135" s="16">
        <v>6551</v>
      </c>
      <c r="H135" s="13"/>
    </row>
    <row r="136" spans="2:8" s="2" customFormat="1" ht="18.75" x14ac:dyDescent="0.3">
      <c r="B136" s="10" t="s">
        <v>376</v>
      </c>
      <c r="C136" s="22" t="s">
        <v>377</v>
      </c>
      <c r="D136" s="10">
        <v>340</v>
      </c>
      <c r="E136" s="8">
        <v>82</v>
      </c>
      <c r="F136" s="13">
        <v>44424</v>
      </c>
      <c r="G136" s="16">
        <v>55200</v>
      </c>
      <c r="H136" s="13"/>
    </row>
    <row r="137" spans="2:8" s="2" customFormat="1" ht="37.5" x14ac:dyDescent="0.3">
      <c r="B137" s="10" t="s">
        <v>381</v>
      </c>
      <c r="C137" s="10" t="s">
        <v>382</v>
      </c>
      <c r="D137" s="10">
        <v>226</v>
      </c>
      <c r="E137" s="8" t="s">
        <v>383</v>
      </c>
      <c r="F137" s="13">
        <v>44413</v>
      </c>
      <c r="G137" s="10">
        <v>341733</v>
      </c>
      <c r="H137" s="13"/>
    </row>
    <row r="138" spans="2:8" s="5" customFormat="1" ht="18.75" x14ac:dyDescent="0.3">
      <c r="B138" s="10" t="s">
        <v>140</v>
      </c>
      <c r="C138" s="10" t="s">
        <v>30</v>
      </c>
      <c r="D138" s="10">
        <v>226</v>
      </c>
      <c r="E138" s="8">
        <v>176</v>
      </c>
      <c r="F138" s="13"/>
      <c r="G138" s="10"/>
      <c r="H138" s="13"/>
    </row>
    <row r="139" spans="2:8" s="30" customFormat="1" ht="18.75" customHeight="1" x14ac:dyDescent="0.3">
      <c r="B139" s="99" t="s">
        <v>144</v>
      </c>
      <c r="C139" s="100"/>
      <c r="D139" s="100"/>
      <c r="E139" s="100"/>
      <c r="F139" s="101"/>
      <c r="G139" s="20">
        <f>SUM(G134:G138)</f>
        <v>413984</v>
      </c>
      <c r="H139" s="1"/>
    </row>
    <row r="140" spans="2:8" s="30" customFormat="1" ht="18.75" customHeight="1" x14ac:dyDescent="0.3">
      <c r="B140" s="99" t="s">
        <v>145</v>
      </c>
      <c r="C140" s="100"/>
      <c r="D140" s="100"/>
      <c r="E140" s="100"/>
      <c r="F140" s="100"/>
      <c r="G140" s="100"/>
      <c r="H140" s="101"/>
    </row>
    <row r="141" spans="2:8" s="30" customFormat="1" ht="35.25" customHeight="1" x14ac:dyDescent="0.3">
      <c r="B141" s="10" t="s">
        <v>340</v>
      </c>
      <c r="C141" s="10" t="s">
        <v>30</v>
      </c>
      <c r="D141" s="10">
        <v>310</v>
      </c>
      <c r="E141" s="8">
        <v>41</v>
      </c>
      <c r="F141" s="13">
        <v>44449</v>
      </c>
      <c r="G141" s="47">
        <v>140000</v>
      </c>
      <c r="H141" s="13"/>
    </row>
    <row r="142" spans="2:8" s="30" customFormat="1" ht="18.75" customHeight="1" x14ac:dyDescent="0.3">
      <c r="B142" s="10" t="s">
        <v>341</v>
      </c>
      <c r="C142" s="10" t="s">
        <v>149</v>
      </c>
      <c r="D142" s="10">
        <v>340</v>
      </c>
      <c r="E142" s="8">
        <v>58</v>
      </c>
      <c r="F142" s="13">
        <v>44466</v>
      </c>
      <c r="G142" s="16">
        <v>64800</v>
      </c>
      <c r="H142" s="13"/>
    </row>
    <row r="143" spans="2:8" s="30" customFormat="1" ht="18.75" customHeight="1" x14ac:dyDescent="0.3">
      <c r="B143" s="10" t="s">
        <v>342</v>
      </c>
      <c r="C143" s="10"/>
      <c r="D143" s="10">
        <v>340</v>
      </c>
      <c r="E143" s="8" t="s">
        <v>150</v>
      </c>
      <c r="F143" s="13">
        <v>44452</v>
      </c>
      <c r="G143" s="16">
        <v>8720</v>
      </c>
      <c r="H143" s="13"/>
    </row>
    <row r="144" spans="2:8" s="5" customFormat="1" ht="18.75" x14ac:dyDescent="0.3">
      <c r="B144" s="10" t="s">
        <v>342</v>
      </c>
      <c r="C144" s="10"/>
      <c r="D144" s="10">
        <v>340</v>
      </c>
      <c r="E144" s="8" t="s">
        <v>343</v>
      </c>
      <c r="F144" s="13">
        <v>44459</v>
      </c>
      <c r="G144" s="10">
        <v>2400</v>
      </c>
      <c r="H144" s="13"/>
    </row>
    <row r="145" spans="2:8" s="5" customFormat="1" ht="37.5" x14ac:dyDescent="0.3">
      <c r="B145" s="10" t="s">
        <v>252</v>
      </c>
      <c r="C145" s="10" t="s">
        <v>344</v>
      </c>
      <c r="D145" s="10">
        <v>226</v>
      </c>
      <c r="E145" s="8" t="s">
        <v>157</v>
      </c>
      <c r="F145" s="13"/>
      <c r="G145" s="16">
        <v>13464</v>
      </c>
      <c r="H145" s="13"/>
    </row>
    <row r="146" spans="2:8" s="5" customFormat="1" ht="18.75" x14ac:dyDescent="0.3">
      <c r="B146" s="10" t="s">
        <v>342</v>
      </c>
      <c r="C146" s="10"/>
      <c r="D146" s="10">
        <v>226</v>
      </c>
      <c r="E146" s="8" t="s">
        <v>163</v>
      </c>
      <c r="F146" s="13">
        <v>44468</v>
      </c>
      <c r="G146" s="16">
        <v>20840</v>
      </c>
      <c r="H146" s="13"/>
    </row>
    <row r="147" spans="2:8" s="5" customFormat="1" ht="56.25" x14ac:dyDescent="0.3">
      <c r="B147" s="22" t="s">
        <v>214</v>
      </c>
      <c r="C147" s="22"/>
      <c r="D147" s="10">
        <v>310</v>
      </c>
      <c r="E147" s="8" t="s">
        <v>345</v>
      </c>
      <c r="F147" s="13">
        <v>44435</v>
      </c>
      <c r="G147" s="19">
        <v>7688.63</v>
      </c>
      <c r="H147" s="13"/>
    </row>
    <row r="148" spans="2:8" s="5" customFormat="1" ht="18.75" x14ac:dyDescent="0.3">
      <c r="B148" s="22" t="s">
        <v>347</v>
      </c>
      <c r="C148" s="22" t="s">
        <v>348</v>
      </c>
      <c r="D148" s="10">
        <v>310</v>
      </c>
      <c r="E148" s="8"/>
      <c r="F148" s="13">
        <v>44468</v>
      </c>
      <c r="G148" s="16">
        <v>4500</v>
      </c>
      <c r="H148" s="13"/>
    </row>
    <row r="149" spans="2:8" s="5" customFormat="1" ht="18.75" x14ac:dyDescent="0.3">
      <c r="B149" s="10" t="s">
        <v>349</v>
      </c>
      <c r="C149" s="22" t="s">
        <v>350</v>
      </c>
      <c r="D149" s="10"/>
      <c r="E149" s="8" t="s">
        <v>351</v>
      </c>
      <c r="F149" s="13"/>
      <c r="G149" s="16">
        <v>99952.16</v>
      </c>
      <c r="H149" s="13"/>
    </row>
    <row r="150" spans="2:8" s="5" customFormat="1" ht="18.75" x14ac:dyDescent="0.3">
      <c r="B150" s="10" t="s">
        <v>349</v>
      </c>
      <c r="C150" s="22" t="s">
        <v>350</v>
      </c>
      <c r="D150" s="10"/>
      <c r="E150" s="8" t="s">
        <v>352</v>
      </c>
      <c r="F150" s="13"/>
      <c r="G150" s="16">
        <v>99952.16</v>
      </c>
      <c r="H150" s="13"/>
    </row>
    <row r="151" spans="2:8" s="5" customFormat="1" ht="18.75" x14ac:dyDescent="0.3">
      <c r="B151" s="10" t="s">
        <v>349</v>
      </c>
      <c r="C151" s="22" t="s">
        <v>350</v>
      </c>
      <c r="D151" s="10"/>
      <c r="E151" s="8" t="s">
        <v>353</v>
      </c>
      <c r="F151" s="13"/>
      <c r="G151" s="16">
        <v>99952.16</v>
      </c>
      <c r="H151" s="13"/>
    </row>
    <row r="152" spans="2:8" s="5" customFormat="1" ht="18.75" x14ac:dyDescent="0.3">
      <c r="B152" s="10" t="s">
        <v>349</v>
      </c>
      <c r="C152" s="22" t="s">
        <v>350</v>
      </c>
      <c r="D152" s="10"/>
      <c r="E152" s="8" t="s">
        <v>354</v>
      </c>
      <c r="F152" s="13"/>
      <c r="G152" s="16">
        <v>27259.68</v>
      </c>
      <c r="H152" s="13"/>
    </row>
    <row r="153" spans="2:8" s="5" customFormat="1" ht="18.75" x14ac:dyDescent="0.3">
      <c r="B153" s="10" t="s">
        <v>349</v>
      </c>
      <c r="C153" s="22" t="s">
        <v>350</v>
      </c>
      <c r="D153" s="10"/>
      <c r="E153" s="8" t="s">
        <v>355</v>
      </c>
      <c r="F153" s="13"/>
      <c r="G153" s="16">
        <v>39220</v>
      </c>
      <c r="H153" s="13"/>
    </row>
    <row r="154" spans="2:8" s="5" customFormat="1" ht="18.75" x14ac:dyDescent="0.3">
      <c r="B154" s="10" t="s">
        <v>349</v>
      </c>
      <c r="C154" s="22" t="s">
        <v>350</v>
      </c>
      <c r="D154" s="10"/>
      <c r="E154" s="8" t="s">
        <v>356</v>
      </c>
      <c r="F154" s="13"/>
      <c r="G154" s="16">
        <v>99939.15</v>
      </c>
      <c r="H154" s="13"/>
    </row>
    <row r="155" spans="2:8" s="5" customFormat="1" ht="18.75" x14ac:dyDescent="0.3">
      <c r="B155" s="10" t="s">
        <v>349</v>
      </c>
      <c r="C155" s="22" t="s">
        <v>350</v>
      </c>
      <c r="D155" s="10"/>
      <c r="E155" s="8" t="s">
        <v>357</v>
      </c>
      <c r="F155" s="13"/>
      <c r="G155" s="16">
        <v>99939.15</v>
      </c>
      <c r="H155" s="13"/>
    </row>
    <row r="156" spans="2:8" s="5" customFormat="1" ht="18.75" x14ac:dyDescent="0.3">
      <c r="B156" s="10" t="s">
        <v>349</v>
      </c>
      <c r="C156" s="22" t="s">
        <v>350</v>
      </c>
      <c r="D156" s="10"/>
      <c r="E156" s="8" t="s">
        <v>358</v>
      </c>
      <c r="F156" s="13"/>
      <c r="G156" s="16">
        <v>67730.399999999994</v>
      </c>
      <c r="H156" s="13"/>
    </row>
    <row r="157" spans="2:8" s="5" customFormat="1" ht="18.75" x14ac:dyDescent="0.3">
      <c r="B157" s="10" t="s">
        <v>349</v>
      </c>
      <c r="C157" s="22" t="s">
        <v>350</v>
      </c>
      <c r="D157" s="10"/>
      <c r="E157" s="8" t="s">
        <v>359</v>
      </c>
      <c r="F157" s="13"/>
      <c r="G157" s="16">
        <v>77556.36</v>
      </c>
      <c r="H157" s="13"/>
    </row>
    <row r="158" spans="2:8" s="5" customFormat="1" ht="18.75" x14ac:dyDescent="0.3">
      <c r="B158" s="10" t="s">
        <v>349</v>
      </c>
      <c r="C158" s="22" t="s">
        <v>350</v>
      </c>
      <c r="D158" s="10"/>
      <c r="E158" s="8" t="s">
        <v>360</v>
      </c>
      <c r="F158" s="13"/>
      <c r="G158" s="16">
        <v>83715.259999999995</v>
      </c>
      <c r="H158" s="13"/>
    </row>
    <row r="159" spans="2:8" s="5" customFormat="1" ht="18.75" x14ac:dyDescent="0.3">
      <c r="B159" s="10" t="s">
        <v>349</v>
      </c>
      <c r="C159" s="22" t="s">
        <v>350</v>
      </c>
      <c r="D159" s="10"/>
      <c r="E159" s="8" t="s">
        <v>361</v>
      </c>
      <c r="F159" s="13"/>
      <c r="G159" s="16">
        <v>99931.68</v>
      </c>
      <c r="H159" s="13"/>
    </row>
    <row r="160" spans="2:8" s="5" customFormat="1" ht="18.75" x14ac:dyDescent="0.3">
      <c r="B160" s="10" t="s">
        <v>349</v>
      </c>
      <c r="C160" s="22" t="s">
        <v>350</v>
      </c>
      <c r="D160" s="10">
        <v>225</v>
      </c>
      <c r="E160" s="8" t="s">
        <v>362</v>
      </c>
      <c r="F160" s="13"/>
      <c r="G160" s="16">
        <v>99931.68</v>
      </c>
      <c r="H160" s="13"/>
    </row>
    <row r="161" spans="2:8" s="5" customFormat="1" ht="18.75" x14ac:dyDescent="0.3">
      <c r="B161" s="10" t="s">
        <v>349</v>
      </c>
      <c r="C161" s="22" t="s">
        <v>350</v>
      </c>
      <c r="D161" s="10">
        <v>340</v>
      </c>
      <c r="E161" s="8" t="s">
        <v>363</v>
      </c>
      <c r="F161" s="13"/>
      <c r="G161" s="16">
        <v>33764.18</v>
      </c>
      <c r="H161" s="13"/>
    </row>
    <row r="162" spans="2:8" s="5" customFormat="1" ht="18.75" x14ac:dyDescent="0.3">
      <c r="B162" s="10" t="s">
        <v>349</v>
      </c>
      <c r="C162" s="22" t="s">
        <v>350</v>
      </c>
      <c r="D162" s="10">
        <v>340</v>
      </c>
      <c r="E162" s="8" t="s">
        <v>364</v>
      </c>
      <c r="F162" s="13"/>
      <c r="G162" s="16">
        <v>99973</v>
      </c>
      <c r="H162" s="13"/>
    </row>
    <row r="163" spans="2:8" s="5" customFormat="1" ht="37.5" x14ac:dyDescent="0.3">
      <c r="B163" s="10" t="s">
        <v>57</v>
      </c>
      <c r="C163" s="22" t="s">
        <v>201</v>
      </c>
      <c r="D163" s="10">
        <v>225</v>
      </c>
      <c r="E163" s="8" t="s">
        <v>346</v>
      </c>
      <c r="F163" s="13">
        <v>44453</v>
      </c>
      <c r="G163" s="16">
        <v>3880</v>
      </c>
      <c r="H163" s="13"/>
    </row>
    <row r="164" spans="2:8" s="5" customFormat="1" ht="18.75" x14ac:dyDescent="0.3">
      <c r="B164" s="95" t="s">
        <v>191</v>
      </c>
      <c r="C164" s="96"/>
      <c r="D164" s="96"/>
      <c r="E164" s="96"/>
      <c r="F164" s="97"/>
      <c r="G164" s="16">
        <f>SUM(G141:G163)</f>
        <v>1395109.65</v>
      </c>
      <c r="H164" s="13"/>
    </row>
    <row r="165" spans="2:8" s="5" customFormat="1" ht="18.75" x14ac:dyDescent="0.3">
      <c r="B165" s="98" t="s">
        <v>190</v>
      </c>
      <c r="C165" s="98"/>
      <c r="D165" s="98"/>
      <c r="E165" s="98"/>
      <c r="F165" s="98"/>
      <c r="G165" s="98"/>
      <c r="H165" s="98"/>
    </row>
    <row r="166" spans="2:8" s="5" customFormat="1" ht="37.5" x14ac:dyDescent="0.3">
      <c r="B166" s="34" t="s">
        <v>342</v>
      </c>
      <c r="C166" s="35" t="s">
        <v>368</v>
      </c>
      <c r="D166" s="30">
        <v>226</v>
      </c>
      <c r="E166" s="36" t="s">
        <v>165</v>
      </c>
      <c r="F166" s="37">
        <v>44475</v>
      </c>
      <c r="G166" s="38">
        <v>105846</v>
      </c>
      <c r="H166" s="37"/>
    </row>
    <row r="167" spans="2:8" s="5" customFormat="1" ht="18.75" x14ac:dyDescent="0.3">
      <c r="B167" s="39" t="s">
        <v>128</v>
      </c>
      <c r="C167" s="10" t="s">
        <v>369</v>
      </c>
      <c r="D167" s="30">
        <v>310</v>
      </c>
      <c r="E167" s="40" t="s">
        <v>200</v>
      </c>
      <c r="F167" s="41">
        <v>44476</v>
      </c>
      <c r="G167" s="49">
        <v>959</v>
      </c>
      <c r="H167" s="41"/>
    </row>
    <row r="168" spans="2:8" s="5" customFormat="1" ht="18.75" x14ac:dyDescent="0.3">
      <c r="B168" s="39" t="s">
        <v>371</v>
      </c>
      <c r="C168" s="10" t="s">
        <v>372</v>
      </c>
      <c r="D168" s="30">
        <v>225</v>
      </c>
      <c r="E168" s="40" t="s">
        <v>373</v>
      </c>
      <c r="F168" s="41">
        <v>44482</v>
      </c>
      <c r="G168" s="42">
        <v>317559.84000000003</v>
      </c>
      <c r="H168" s="41"/>
    </row>
    <row r="169" spans="2:8" s="5" customFormat="1" ht="18.75" x14ac:dyDescent="0.3">
      <c r="B169" s="39" t="s">
        <v>370</v>
      </c>
      <c r="C169" s="10" t="s">
        <v>115</v>
      </c>
      <c r="D169" s="14">
        <v>225</v>
      </c>
      <c r="E169" s="40" t="s">
        <v>198</v>
      </c>
      <c r="F169" s="41">
        <v>44488</v>
      </c>
      <c r="G169" s="42"/>
      <c r="H169" s="41"/>
    </row>
    <row r="170" spans="2:8" s="5" customFormat="1" ht="37.5" x14ac:dyDescent="0.3">
      <c r="B170" s="39" t="s">
        <v>57</v>
      </c>
      <c r="C170" s="10" t="s">
        <v>185</v>
      </c>
      <c r="D170" s="14">
        <v>340</v>
      </c>
      <c r="E170" s="40"/>
      <c r="F170" s="41"/>
      <c r="G170" s="42"/>
      <c r="H170" s="41"/>
    </row>
    <row r="171" spans="2:8" s="5" customFormat="1" ht="18.75" x14ac:dyDescent="0.3">
      <c r="B171" s="39" t="s">
        <v>370</v>
      </c>
      <c r="C171" s="10" t="s">
        <v>115</v>
      </c>
      <c r="D171" s="14">
        <v>226</v>
      </c>
      <c r="E171" s="40" t="s">
        <v>171</v>
      </c>
      <c r="F171" s="41">
        <v>44495</v>
      </c>
      <c r="G171" s="42">
        <v>14000</v>
      </c>
      <c r="H171" s="41"/>
    </row>
    <row r="172" spans="2:8" s="5" customFormat="1" ht="18.75" x14ac:dyDescent="0.3">
      <c r="B172" s="39" t="s">
        <v>374</v>
      </c>
      <c r="C172" s="10" t="s">
        <v>69</v>
      </c>
      <c r="D172" s="14">
        <v>226</v>
      </c>
      <c r="E172" s="40" t="s">
        <v>375</v>
      </c>
      <c r="F172" s="41">
        <v>44487</v>
      </c>
      <c r="G172" s="42">
        <v>36026.9</v>
      </c>
      <c r="H172" s="41"/>
    </row>
    <row r="173" spans="2:8" s="5" customFormat="1" ht="18.75" x14ac:dyDescent="0.3">
      <c r="B173" s="39" t="s">
        <v>384</v>
      </c>
      <c r="C173" s="10" t="s">
        <v>385</v>
      </c>
      <c r="D173" s="14">
        <v>226</v>
      </c>
      <c r="E173" s="40" t="s">
        <v>386</v>
      </c>
      <c r="F173" s="41">
        <v>44482</v>
      </c>
      <c r="G173" s="42">
        <v>420479.04</v>
      </c>
      <c r="H173" s="41"/>
    </row>
    <row r="174" spans="2:8" s="5" customFormat="1" ht="18.75" x14ac:dyDescent="0.3">
      <c r="B174" s="39" t="s">
        <v>384</v>
      </c>
      <c r="C174" s="10" t="s">
        <v>385</v>
      </c>
      <c r="D174" s="14">
        <v>226</v>
      </c>
      <c r="E174" s="40" t="s">
        <v>387</v>
      </c>
      <c r="F174" s="41">
        <v>44482</v>
      </c>
      <c r="G174" s="42">
        <v>603771.19999999995</v>
      </c>
      <c r="H174" s="41"/>
    </row>
    <row r="175" spans="2:8" s="5" customFormat="1" ht="37.5" x14ac:dyDescent="0.3">
      <c r="B175" s="10" t="s">
        <v>366</v>
      </c>
      <c r="C175" s="10" t="s">
        <v>367</v>
      </c>
      <c r="D175" s="14">
        <v>226</v>
      </c>
      <c r="E175" s="40">
        <v>39</v>
      </c>
      <c r="F175" s="41">
        <v>44488</v>
      </c>
      <c r="G175" s="42">
        <v>4500</v>
      </c>
      <c r="H175" s="41"/>
    </row>
    <row r="176" spans="2:8" s="5" customFormat="1" ht="18.75" x14ac:dyDescent="0.3">
      <c r="B176" s="39" t="s">
        <v>371</v>
      </c>
      <c r="C176" s="10" t="s">
        <v>372</v>
      </c>
      <c r="D176" s="14">
        <v>226</v>
      </c>
      <c r="E176" s="40" t="s">
        <v>388</v>
      </c>
      <c r="F176" s="41">
        <v>44482</v>
      </c>
      <c r="G176" s="42">
        <v>971520.16</v>
      </c>
      <c r="H176" s="41"/>
    </row>
    <row r="177" spans="2:9" s="5" customFormat="1" ht="37.5" x14ac:dyDescent="0.3">
      <c r="B177" s="10" t="s">
        <v>349</v>
      </c>
      <c r="C177" s="10" t="s">
        <v>186</v>
      </c>
      <c r="D177" s="14"/>
      <c r="E177" s="8" t="s">
        <v>389</v>
      </c>
      <c r="F177" s="41">
        <v>44470</v>
      </c>
      <c r="G177" s="42">
        <v>72709.679999999993</v>
      </c>
      <c r="H177" s="41"/>
    </row>
    <row r="178" spans="2:9" s="5" customFormat="1" ht="37.5" x14ac:dyDescent="0.3">
      <c r="B178" s="10" t="s">
        <v>349</v>
      </c>
      <c r="C178" s="10" t="s">
        <v>186</v>
      </c>
      <c r="D178" s="14"/>
      <c r="E178" s="40" t="s">
        <v>390</v>
      </c>
      <c r="F178" s="41">
        <v>44470</v>
      </c>
      <c r="G178" s="42">
        <v>65412</v>
      </c>
      <c r="H178" s="41"/>
    </row>
    <row r="179" spans="2:9" s="5" customFormat="1" ht="37.5" x14ac:dyDescent="0.3">
      <c r="B179" s="10" t="s">
        <v>349</v>
      </c>
      <c r="C179" s="10" t="s">
        <v>186</v>
      </c>
      <c r="D179" s="14"/>
      <c r="E179" s="40" t="s">
        <v>391</v>
      </c>
      <c r="F179" s="41">
        <v>44470</v>
      </c>
      <c r="G179" s="42">
        <v>99952.16</v>
      </c>
      <c r="H179" s="41"/>
    </row>
    <row r="180" spans="2:9" s="5" customFormat="1" ht="37.5" x14ac:dyDescent="0.3">
      <c r="B180" s="10" t="s">
        <v>349</v>
      </c>
      <c r="C180" s="10" t="s">
        <v>186</v>
      </c>
      <c r="D180" s="14"/>
      <c r="E180" s="40" t="s">
        <v>392</v>
      </c>
      <c r="F180" s="41">
        <v>44470</v>
      </c>
      <c r="G180" s="42">
        <v>60534.45</v>
      </c>
      <c r="H180" s="41"/>
    </row>
    <row r="181" spans="2:9" s="5" customFormat="1" ht="37.5" x14ac:dyDescent="0.3">
      <c r="B181" s="10" t="s">
        <v>349</v>
      </c>
      <c r="C181" s="10" t="s">
        <v>186</v>
      </c>
      <c r="D181" s="14"/>
      <c r="E181" s="40" t="s">
        <v>393</v>
      </c>
      <c r="F181" s="41">
        <v>44470</v>
      </c>
      <c r="G181" s="42">
        <v>63952.98</v>
      </c>
      <c r="H181" s="41"/>
    </row>
    <row r="182" spans="2:9" s="5" customFormat="1" ht="37.5" x14ac:dyDescent="0.3">
      <c r="B182" s="10" t="s">
        <v>349</v>
      </c>
      <c r="C182" s="10" t="s">
        <v>186</v>
      </c>
      <c r="D182" s="14"/>
      <c r="E182" s="40" t="s">
        <v>394</v>
      </c>
      <c r="F182" s="41">
        <v>44475</v>
      </c>
      <c r="G182" s="42">
        <v>79130</v>
      </c>
      <c r="H182" s="41"/>
    </row>
    <row r="183" spans="2:9" s="5" customFormat="1" ht="37.5" x14ac:dyDescent="0.3">
      <c r="B183" s="10" t="s">
        <v>349</v>
      </c>
      <c r="C183" s="10" t="s">
        <v>186</v>
      </c>
      <c r="D183" s="14"/>
      <c r="E183" s="40" t="s">
        <v>395</v>
      </c>
      <c r="F183" s="41">
        <v>44477</v>
      </c>
      <c r="G183" s="42">
        <v>98527</v>
      </c>
      <c r="H183" s="41"/>
    </row>
    <row r="184" spans="2:9" s="5" customFormat="1" ht="37.5" x14ac:dyDescent="0.3">
      <c r="B184" s="10" t="s">
        <v>349</v>
      </c>
      <c r="C184" s="10" t="s">
        <v>186</v>
      </c>
      <c r="D184" s="14">
        <v>226</v>
      </c>
      <c r="E184" s="40" t="s">
        <v>396</v>
      </c>
      <c r="F184" s="41">
        <v>44481</v>
      </c>
      <c r="G184" s="42">
        <v>99952.16</v>
      </c>
      <c r="H184" s="41"/>
    </row>
    <row r="185" spans="2:9" s="5" customFormat="1" ht="37.5" x14ac:dyDescent="0.3">
      <c r="B185" s="10" t="s">
        <v>349</v>
      </c>
      <c r="C185" s="10" t="s">
        <v>186</v>
      </c>
      <c r="D185" s="14">
        <v>226</v>
      </c>
      <c r="E185" s="40" t="s">
        <v>397</v>
      </c>
      <c r="F185" s="41">
        <v>44483</v>
      </c>
      <c r="G185" s="42">
        <v>90999.5</v>
      </c>
      <c r="H185" s="41"/>
    </row>
    <row r="186" spans="2:9" s="5" customFormat="1" ht="37.5" x14ac:dyDescent="0.3">
      <c r="B186" s="10" t="s">
        <v>349</v>
      </c>
      <c r="C186" s="10" t="s">
        <v>186</v>
      </c>
      <c r="D186" s="14">
        <v>226</v>
      </c>
      <c r="E186" s="40" t="s">
        <v>398</v>
      </c>
      <c r="F186" s="41">
        <v>44490</v>
      </c>
      <c r="G186" s="42">
        <v>98527</v>
      </c>
      <c r="H186" s="41"/>
    </row>
    <row r="187" spans="2:9" s="5" customFormat="1" ht="37.5" x14ac:dyDescent="0.3">
      <c r="B187" s="10" t="s">
        <v>349</v>
      </c>
      <c r="C187" s="10" t="s">
        <v>186</v>
      </c>
      <c r="D187" s="14">
        <v>226</v>
      </c>
      <c r="E187" s="40" t="s">
        <v>399</v>
      </c>
      <c r="F187" s="41">
        <v>44480</v>
      </c>
      <c r="G187" s="42">
        <v>99952.16</v>
      </c>
      <c r="H187" s="41"/>
    </row>
    <row r="188" spans="2:9" s="12" customFormat="1" ht="37.5" x14ac:dyDescent="0.3">
      <c r="B188" s="10" t="s">
        <v>349</v>
      </c>
      <c r="C188" s="10" t="s">
        <v>186</v>
      </c>
      <c r="D188" s="14">
        <v>226</v>
      </c>
      <c r="E188" s="40" t="s">
        <v>400</v>
      </c>
      <c r="F188" s="41">
        <v>44491</v>
      </c>
      <c r="G188" s="42">
        <v>90999.5</v>
      </c>
      <c r="H188" s="42"/>
    </row>
    <row r="189" spans="2:9" s="5" customFormat="1" ht="37.5" x14ac:dyDescent="0.3">
      <c r="B189" s="10" t="s">
        <v>366</v>
      </c>
      <c r="C189" s="10" t="s">
        <v>367</v>
      </c>
      <c r="D189" s="14">
        <v>226</v>
      </c>
      <c r="E189" s="40">
        <v>40</v>
      </c>
      <c r="F189" s="41"/>
      <c r="G189" s="42">
        <v>7550</v>
      </c>
      <c r="H189" s="41"/>
    </row>
    <row r="190" spans="2:9" s="5" customFormat="1" ht="18.75" x14ac:dyDescent="0.3">
      <c r="B190" s="34" t="s">
        <v>342</v>
      </c>
      <c r="C190" s="43" t="s">
        <v>147</v>
      </c>
      <c r="D190" s="44">
        <v>226</v>
      </c>
      <c r="E190" s="43" t="s">
        <v>169</v>
      </c>
      <c r="F190" s="45">
        <v>44497</v>
      </c>
      <c r="G190" s="43">
        <v>203640</v>
      </c>
      <c r="H190" s="45"/>
    </row>
    <row r="191" spans="2:9" s="5" customFormat="1" ht="18.75" x14ac:dyDescent="0.3">
      <c r="B191" s="99" t="s">
        <v>192</v>
      </c>
      <c r="C191" s="100"/>
      <c r="D191" s="100"/>
      <c r="E191" s="100"/>
      <c r="F191" s="101"/>
      <c r="G191" s="46">
        <f>SUM(G166:G190)</f>
        <v>3706500.7300000009</v>
      </c>
      <c r="H191" s="39"/>
      <c r="I191" s="91">
        <f>G33+G49+G77+G104+G122+G127+G132+G139+G164+G191</f>
        <v>12556754.43</v>
      </c>
    </row>
    <row r="192" spans="2:9" s="5" customFormat="1" ht="18.75" x14ac:dyDescent="0.3">
      <c r="B192" s="93" t="s">
        <v>205</v>
      </c>
      <c r="C192" s="93"/>
      <c r="D192" s="93"/>
      <c r="E192" s="93"/>
      <c r="F192" s="93"/>
      <c r="G192" s="93"/>
      <c r="H192" s="94"/>
    </row>
    <row r="193" spans="1:8" s="5" customFormat="1" ht="56.25" x14ac:dyDescent="0.3">
      <c r="A193" s="5">
        <v>1</v>
      </c>
      <c r="B193" s="22" t="s">
        <v>214</v>
      </c>
      <c r="C193" s="10" t="s">
        <v>184</v>
      </c>
      <c r="D193" s="30">
        <v>310</v>
      </c>
      <c r="E193" s="40">
        <v>172</v>
      </c>
      <c r="F193" s="41">
        <v>44522</v>
      </c>
      <c r="G193" s="127">
        <v>25912</v>
      </c>
      <c r="H193" s="41"/>
    </row>
    <row r="194" spans="1:8" s="5" customFormat="1" ht="37.5" x14ac:dyDescent="0.3">
      <c r="A194" s="5">
        <v>2</v>
      </c>
      <c r="B194" s="39" t="s">
        <v>57</v>
      </c>
      <c r="C194" s="10" t="s">
        <v>207</v>
      </c>
      <c r="D194" s="14">
        <v>225</v>
      </c>
      <c r="E194" s="40" t="s">
        <v>403</v>
      </c>
      <c r="F194" s="41">
        <v>25912</v>
      </c>
      <c r="G194" s="42">
        <v>14100</v>
      </c>
      <c r="H194" s="41"/>
    </row>
    <row r="195" spans="1:8" s="5" customFormat="1" ht="18.75" x14ac:dyDescent="0.3">
      <c r="A195" s="5">
        <v>3</v>
      </c>
      <c r="B195" s="10" t="s">
        <v>342</v>
      </c>
      <c r="C195" s="10" t="s">
        <v>333</v>
      </c>
      <c r="D195" s="14">
        <v>340</v>
      </c>
      <c r="E195" s="40" t="s">
        <v>365</v>
      </c>
      <c r="F195" s="41">
        <v>44510</v>
      </c>
      <c r="G195" s="42">
        <v>5100</v>
      </c>
      <c r="H195" s="41"/>
    </row>
    <row r="196" spans="1:8" s="5" customFormat="1" ht="18.75" x14ac:dyDescent="0.3">
      <c r="A196" s="5">
        <v>4</v>
      </c>
      <c r="B196" s="39" t="s">
        <v>57</v>
      </c>
      <c r="C196" s="10" t="s">
        <v>212</v>
      </c>
      <c r="D196" s="14">
        <v>310</v>
      </c>
      <c r="E196" s="40" t="s">
        <v>404</v>
      </c>
      <c r="F196" s="41">
        <v>44509</v>
      </c>
      <c r="G196" s="42">
        <v>5350</v>
      </c>
      <c r="H196" s="41"/>
    </row>
    <row r="197" spans="1:8" s="5" customFormat="1" ht="56.25" x14ac:dyDescent="0.3">
      <c r="A197" s="5">
        <v>5</v>
      </c>
      <c r="B197" s="22" t="s">
        <v>214</v>
      </c>
      <c r="C197" s="10" t="s">
        <v>215</v>
      </c>
      <c r="D197" s="14">
        <v>225</v>
      </c>
      <c r="E197" s="40">
        <v>1145</v>
      </c>
      <c r="F197" s="41">
        <v>44525</v>
      </c>
      <c r="G197" s="42">
        <v>12000</v>
      </c>
      <c r="H197" s="41"/>
    </row>
    <row r="198" spans="1:8" s="5" customFormat="1" ht="37.5" x14ac:dyDescent="0.3">
      <c r="A198" s="5">
        <v>6</v>
      </c>
      <c r="B198" s="39" t="s">
        <v>401</v>
      </c>
      <c r="C198" s="10" t="s">
        <v>55</v>
      </c>
      <c r="D198" s="14">
        <v>226</v>
      </c>
      <c r="E198" s="40" t="s">
        <v>402</v>
      </c>
      <c r="F198" s="41">
        <v>44523</v>
      </c>
      <c r="G198" s="42">
        <v>2400</v>
      </c>
      <c r="H198" s="41"/>
    </row>
    <row r="199" spans="1:8" s="5" customFormat="1" ht="37.5" x14ac:dyDescent="0.3">
      <c r="A199" s="5">
        <v>7</v>
      </c>
      <c r="B199" s="10" t="s">
        <v>349</v>
      </c>
      <c r="C199" s="10" t="s">
        <v>186</v>
      </c>
      <c r="D199" s="14">
        <v>226</v>
      </c>
      <c r="E199" s="40" t="s">
        <v>405</v>
      </c>
      <c r="F199" s="41">
        <v>44523</v>
      </c>
      <c r="G199" s="42">
        <v>906616.56</v>
      </c>
      <c r="H199" s="41"/>
    </row>
    <row r="200" spans="1:8" s="5" customFormat="1" ht="37.5" x14ac:dyDescent="0.3">
      <c r="A200" s="5">
        <v>8</v>
      </c>
      <c r="B200" s="10" t="s">
        <v>349</v>
      </c>
      <c r="C200" s="10" t="s">
        <v>186</v>
      </c>
      <c r="D200" s="14">
        <v>226</v>
      </c>
      <c r="E200" s="40" t="s">
        <v>406</v>
      </c>
      <c r="F200" s="41">
        <v>44523</v>
      </c>
      <c r="G200" s="42"/>
      <c r="H200" s="41"/>
    </row>
    <row r="201" spans="1:8" s="5" customFormat="1" ht="37.5" x14ac:dyDescent="0.3">
      <c r="A201" s="5">
        <v>9</v>
      </c>
      <c r="B201" s="10" t="s">
        <v>349</v>
      </c>
      <c r="C201" s="10" t="s">
        <v>186</v>
      </c>
      <c r="D201" s="14">
        <v>226</v>
      </c>
      <c r="E201" s="40" t="s">
        <v>407</v>
      </c>
      <c r="F201" s="41">
        <v>44523</v>
      </c>
      <c r="G201" s="42"/>
      <c r="H201" s="41"/>
    </row>
    <row r="202" spans="1:8" s="5" customFormat="1" ht="37.5" x14ac:dyDescent="0.3">
      <c r="A202" s="5">
        <v>10</v>
      </c>
      <c r="B202" s="10" t="s">
        <v>349</v>
      </c>
      <c r="C202" s="10" t="s">
        <v>186</v>
      </c>
      <c r="D202" s="14">
        <v>226</v>
      </c>
      <c r="E202" s="40" t="s">
        <v>408</v>
      </c>
      <c r="F202" s="41">
        <v>44523</v>
      </c>
      <c r="G202" s="42"/>
      <c r="H202" s="41"/>
    </row>
    <row r="203" spans="1:8" s="5" customFormat="1" ht="37.5" x14ac:dyDescent="0.3">
      <c r="A203" s="5">
        <v>11</v>
      </c>
      <c r="B203" s="10" t="s">
        <v>349</v>
      </c>
      <c r="C203" s="10" t="s">
        <v>186</v>
      </c>
      <c r="D203" s="14">
        <v>226</v>
      </c>
      <c r="E203" s="40" t="s">
        <v>409</v>
      </c>
      <c r="F203" s="41">
        <v>44523</v>
      </c>
      <c r="G203" s="42"/>
      <c r="H203" s="41"/>
    </row>
    <row r="204" spans="1:8" s="5" customFormat="1" ht="37.5" x14ac:dyDescent="0.3">
      <c r="A204" s="5">
        <v>12</v>
      </c>
      <c r="B204" s="10" t="s">
        <v>349</v>
      </c>
      <c r="C204" s="10" t="s">
        <v>186</v>
      </c>
      <c r="D204" s="14">
        <v>226</v>
      </c>
      <c r="E204" s="40" t="s">
        <v>410</v>
      </c>
      <c r="F204" s="41">
        <v>44523</v>
      </c>
      <c r="G204" s="42"/>
      <c r="H204" s="41"/>
    </row>
    <row r="205" spans="1:8" s="12" customFormat="1" ht="37.5" x14ac:dyDescent="0.3">
      <c r="A205" s="5">
        <v>13</v>
      </c>
      <c r="B205" s="10" t="s">
        <v>349</v>
      </c>
      <c r="C205" s="10" t="s">
        <v>186</v>
      </c>
      <c r="D205" s="14">
        <v>226</v>
      </c>
      <c r="E205" s="40" t="s">
        <v>411</v>
      </c>
      <c r="F205" s="41">
        <v>44523</v>
      </c>
      <c r="G205" s="42"/>
      <c r="H205" s="41"/>
    </row>
    <row r="206" spans="1:8" s="5" customFormat="1" ht="37.5" x14ac:dyDescent="0.3">
      <c r="A206" s="5">
        <v>14</v>
      </c>
      <c r="B206" s="10" t="s">
        <v>349</v>
      </c>
      <c r="C206" s="10" t="s">
        <v>186</v>
      </c>
      <c r="D206" s="14">
        <v>226</v>
      </c>
      <c r="E206" s="40" t="s">
        <v>412</v>
      </c>
      <c r="F206" s="41">
        <v>44523</v>
      </c>
      <c r="G206" s="42"/>
      <c r="H206" s="41"/>
    </row>
    <row r="207" spans="1:8" s="5" customFormat="1" ht="37.5" x14ac:dyDescent="0.3">
      <c r="A207" s="5">
        <v>15</v>
      </c>
      <c r="B207" s="10" t="s">
        <v>349</v>
      </c>
      <c r="C207" s="10" t="s">
        <v>186</v>
      </c>
      <c r="D207" s="14">
        <v>226</v>
      </c>
      <c r="E207" s="40" t="s">
        <v>413</v>
      </c>
      <c r="F207" s="41">
        <v>44523</v>
      </c>
      <c r="G207" s="42"/>
      <c r="H207" s="41"/>
    </row>
    <row r="208" spans="1:8" s="5" customFormat="1" ht="37.5" x14ac:dyDescent="0.3">
      <c r="A208" s="5">
        <v>16</v>
      </c>
      <c r="B208" s="10" t="s">
        <v>349</v>
      </c>
      <c r="C208" s="10" t="s">
        <v>186</v>
      </c>
      <c r="D208" s="14">
        <v>226</v>
      </c>
      <c r="E208" s="40" t="s">
        <v>414</v>
      </c>
      <c r="F208" s="41">
        <v>44523</v>
      </c>
      <c r="G208" s="42"/>
      <c r="H208" s="41"/>
    </row>
    <row r="209" spans="1:8" s="5" customFormat="1" ht="37.5" x14ac:dyDescent="0.3">
      <c r="A209" s="5">
        <v>17</v>
      </c>
      <c r="B209" s="10" t="s">
        <v>349</v>
      </c>
      <c r="C209" s="10" t="s">
        <v>186</v>
      </c>
      <c r="E209" s="40" t="s">
        <v>415</v>
      </c>
      <c r="F209" s="41">
        <v>44523</v>
      </c>
      <c r="G209" s="42"/>
      <c r="H209" s="41"/>
    </row>
    <row r="210" spans="1:8" s="5" customFormat="1" ht="18.75" x14ac:dyDescent="0.3">
      <c r="A210" s="5">
        <v>18</v>
      </c>
      <c r="E210" s="31"/>
      <c r="G210" s="17">
        <f>SUM(G193:G209)</f>
        <v>971478.56</v>
      </c>
    </row>
    <row r="211" spans="1:8" s="5" customFormat="1" ht="18.75" x14ac:dyDescent="0.3">
      <c r="A211" s="5">
        <v>19</v>
      </c>
      <c r="B211" s="93" t="s">
        <v>416</v>
      </c>
      <c r="C211" s="93"/>
      <c r="D211" s="93"/>
      <c r="E211" s="93"/>
      <c r="F211" s="93"/>
      <c r="G211" s="93"/>
      <c r="H211" s="94"/>
    </row>
    <row r="212" spans="1:8" s="5" customFormat="1" ht="37.5" x14ac:dyDescent="0.3">
      <c r="A212" s="5">
        <v>20</v>
      </c>
      <c r="B212" s="10" t="s">
        <v>349</v>
      </c>
      <c r="C212" s="10" t="s">
        <v>186</v>
      </c>
      <c r="D212" s="14">
        <v>226</v>
      </c>
      <c r="E212" s="40" t="s">
        <v>213</v>
      </c>
      <c r="F212" s="92">
        <v>44531</v>
      </c>
      <c r="G212" s="46">
        <v>70215.8</v>
      </c>
      <c r="H212" s="39"/>
    </row>
    <row r="213" spans="1:8" s="5" customFormat="1" ht="37.5" x14ac:dyDescent="0.3">
      <c r="A213" s="5">
        <v>21</v>
      </c>
      <c r="B213" s="10" t="s">
        <v>349</v>
      </c>
      <c r="C213" s="10" t="s">
        <v>186</v>
      </c>
      <c r="D213" s="14">
        <v>226</v>
      </c>
      <c r="E213" s="40" t="s">
        <v>417</v>
      </c>
      <c r="F213" s="92">
        <v>44531</v>
      </c>
      <c r="G213" s="46">
        <v>99941.19</v>
      </c>
      <c r="H213" s="39"/>
    </row>
    <row r="214" spans="1:8" s="5" customFormat="1" ht="37.5" x14ac:dyDescent="0.3">
      <c r="A214" s="5">
        <v>22</v>
      </c>
      <c r="B214" s="10" t="s">
        <v>349</v>
      </c>
      <c r="C214" s="10" t="s">
        <v>186</v>
      </c>
      <c r="D214" s="14">
        <v>226</v>
      </c>
      <c r="E214" s="40" t="s">
        <v>418</v>
      </c>
      <c r="F214" s="92">
        <v>44531</v>
      </c>
      <c r="G214" s="46">
        <v>99960.12</v>
      </c>
      <c r="H214" s="39"/>
    </row>
    <row r="215" spans="1:8" s="5" customFormat="1" ht="37.5" x14ac:dyDescent="0.3">
      <c r="A215" s="5">
        <v>23</v>
      </c>
      <c r="B215" s="10" t="s">
        <v>349</v>
      </c>
      <c r="C215" s="10" t="s">
        <v>186</v>
      </c>
      <c r="D215" s="14">
        <v>226</v>
      </c>
      <c r="E215" s="40" t="s">
        <v>419</v>
      </c>
      <c r="F215" s="92">
        <v>44531</v>
      </c>
      <c r="G215" s="46">
        <v>53407.48</v>
      </c>
      <c r="H215" s="39"/>
    </row>
    <row r="216" spans="1:8" s="5" customFormat="1" ht="37.5" x14ac:dyDescent="0.3">
      <c r="A216" s="5">
        <v>24</v>
      </c>
      <c r="B216" s="10" t="s">
        <v>349</v>
      </c>
      <c r="C216" s="10" t="s">
        <v>186</v>
      </c>
      <c r="D216" s="14">
        <v>226</v>
      </c>
      <c r="E216" s="40" t="s">
        <v>420</v>
      </c>
      <c r="F216" s="92">
        <v>44531</v>
      </c>
      <c r="G216" s="46">
        <v>99952.16</v>
      </c>
      <c r="H216" s="39"/>
    </row>
    <row r="217" spans="1:8" s="5" customFormat="1" ht="37.5" x14ac:dyDescent="0.3">
      <c r="A217" s="5">
        <v>25</v>
      </c>
      <c r="B217" s="10" t="s">
        <v>349</v>
      </c>
      <c r="C217" s="10" t="s">
        <v>186</v>
      </c>
      <c r="D217" s="14">
        <v>226</v>
      </c>
      <c r="E217" s="40" t="s">
        <v>421</v>
      </c>
      <c r="F217" s="92">
        <v>44539</v>
      </c>
      <c r="G217" s="46">
        <v>99941.19</v>
      </c>
      <c r="H217" s="39"/>
    </row>
    <row r="218" spans="1:8" s="5" customFormat="1" ht="37.5" x14ac:dyDescent="0.3">
      <c r="A218" s="5">
        <v>26</v>
      </c>
      <c r="B218" s="10" t="s">
        <v>349</v>
      </c>
      <c r="C218" s="10" t="s">
        <v>186</v>
      </c>
      <c r="D218" s="14">
        <v>226</v>
      </c>
      <c r="E218" s="40" t="s">
        <v>422</v>
      </c>
      <c r="F218" s="92">
        <v>44540</v>
      </c>
      <c r="G218" s="46">
        <v>99960.12</v>
      </c>
      <c r="H218" s="39"/>
    </row>
    <row r="219" spans="1:8" s="5" customFormat="1" ht="37.5" x14ac:dyDescent="0.3">
      <c r="A219" s="5">
        <v>27</v>
      </c>
      <c r="B219" s="10" t="s">
        <v>349</v>
      </c>
      <c r="C219" s="10" t="s">
        <v>186</v>
      </c>
      <c r="D219" s="14">
        <v>226</v>
      </c>
      <c r="E219" s="40" t="s">
        <v>423</v>
      </c>
      <c r="F219" s="92">
        <v>44540</v>
      </c>
      <c r="G219" s="46">
        <v>99952.16</v>
      </c>
      <c r="H219" s="39"/>
    </row>
    <row r="220" spans="1:8" s="5" customFormat="1" ht="37.5" x14ac:dyDescent="0.3">
      <c r="A220" s="5">
        <v>28</v>
      </c>
      <c r="B220" s="10" t="s">
        <v>349</v>
      </c>
      <c r="C220" s="10" t="s">
        <v>186</v>
      </c>
      <c r="D220" s="14">
        <v>226</v>
      </c>
      <c r="E220" s="40" t="s">
        <v>424</v>
      </c>
      <c r="F220" s="92">
        <v>44550</v>
      </c>
      <c r="G220" s="46">
        <v>76202.19</v>
      </c>
      <c r="H220" s="39"/>
    </row>
    <row r="221" spans="1:8" s="5" customFormat="1" ht="37.5" x14ac:dyDescent="0.3">
      <c r="A221" s="5">
        <v>29</v>
      </c>
      <c r="B221" s="10" t="s">
        <v>349</v>
      </c>
      <c r="C221" s="10" t="s">
        <v>186</v>
      </c>
      <c r="D221" s="14">
        <v>226</v>
      </c>
      <c r="E221" s="40" t="s">
        <v>425</v>
      </c>
      <c r="F221" s="92">
        <v>44551</v>
      </c>
      <c r="G221" s="46">
        <v>66063.759999999995</v>
      </c>
      <c r="H221" s="39"/>
    </row>
    <row r="222" spans="1:8" s="5" customFormat="1" ht="37.5" x14ac:dyDescent="0.3">
      <c r="A222" s="5">
        <v>30</v>
      </c>
      <c r="B222" s="33" t="s">
        <v>349</v>
      </c>
      <c r="C222" s="33" t="s">
        <v>186</v>
      </c>
      <c r="E222" s="111" t="s">
        <v>426</v>
      </c>
      <c r="F222" s="112">
        <v>44553</v>
      </c>
      <c r="G222" s="113">
        <v>31349.5</v>
      </c>
      <c r="H222" s="114"/>
    </row>
    <row r="223" spans="1:8" s="5" customFormat="1" ht="18.75" x14ac:dyDescent="0.3">
      <c r="A223" s="5">
        <v>31</v>
      </c>
      <c r="B223" s="39" t="s">
        <v>427</v>
      </c>
      <c r="C223" s="39" t="s">
        <v>428</v>
      </c>
      <c r="D223" s="39"/>
      <c r="E223" s="40" t="s">
        <v>429</v>
      </c>
      <c r="F223" s="92">
        <v>44482</v>
      </c>
      <c r="G223" s="46">
        <v>16515.84</v>
      </c>
      <c r="H223" s="39"/>
    </row>
    <row r="224" spans="1:8" s="5" customFormat="1" ht="18.75" x14ac:dyDescent="0.3">
      <c r="A224" s="5">
        <v>32</v>
      </c>
      <c r="B224" s="39" t="s">
        <v>427</v>
      </c>
      <c r="C224" s="39" t="s">
        <v>428</v>
      </c>
      <c r="D224" s="39"/>
      <c r="E224" s="40" t="s">
        <v>430</v>
      </c>
      <c r="F224" s="92">
        <v>44482</v>
      </c>
      <c r="G224" s="46">
        <v>5398.52</v>
      </c>
      <c r="H224" s="39"/>
    </row>
    <row r="225" spans="1:8" s="5" customFormat="1" ht="18.75" x14ac:dyDescent="0.3">
      <c r="A225" s="5">
        <v>33</v>
      </c>
      <c r="B225" s="39" t="s">
        <v>427</v>
      </c>
      <c r="C225" s="39" t="s">
        <v>431</v>
      </c>
      <c r="D225" s="39"/>
      <c r="E225" s="40" t="s">
        <v>432</v>
      </c>
      <c r="F225" s="92">
        <v>44426</v>
      </c>
      <c r="G225" s="46">
        <v>9023.56</v>
      </c>
      <c r="H225" s="39"/>
    </row>
    <row r="226" spans="1:8" s="5" customFormat="1" ht="18.75" x14ac:dyDescent="0.3">
      <c r="A226" s="5">
        <v>34</v>
      </c>
      <c r="B226" s="39" t="s">
        <v>433</v>
      </c>
      <c r="C226" s="39" t="s">
        <v>434</v>
      </c>
      <c r="D226" s="39"/>
      <c r="E226" s="40">
        <v>154</v>
      </c>
      <c r="F226" s="92">
        <v>44538</v>
      </c>
      <c r="G226" s="46">
        <v>104300</v>
      </c>
      <c r="H226" s="39"/>
    </row>
    <row r="227" spans="1:8" s="5" customFormat="1" ht="18.75" x14ac:dyDescent="0.3">
      <c r="A227" s="5">
        <v>35</v>
      </c>
      <c r="B227" s="115" t="s">
        <v>342</v>
      </c>
      <c r="C227" s="43" t="s">
        <v>435</v>
      </c>
      <c r="D227" s="70">
        <v>226</v>
      </c>
      <c r="E227" s="43" t="s">
        <v>211</v>
      </c>
      <c r="F227" s="45">
        <v>44547</v>
      </c>
      <c r="G227" s="43">
        <v>92869</v>
      </c>
      <c r="H227" s="39"/>
    </row>
    <row r="228" spans="1:8" s="5" customFormat="1" ht="18.75" x14ac:dyDescent="0.3">
      <c r="A228" s="5">
        <v>36</v>
      </c>
      <c r="B228" s="39" t="s">
        <v>137</v>
      </c>
      <c r="C228" s="39" t="s">
        <v>436</v>
      </c>
      <c r="D228" s="39"/>
      <c r="E228" s="40" t="s">
        <v>437</v>
      </c>
      <c r="F228" s="92">
        <v>44538</v>
      </c>
      <c r="G228" s="46">
        <v>30662</v>
      </c>
      <c r="H228" s="39"/>
    </row>
    <row r="229" spans="1:8" s="5" customFormat="1" ht="18.75" x14ac:dyDescent="0.3">
      <c r="A229" s="5">
        <v>37</v>
      </c>
      <c r="B229" s="39" t="s">
        <v>340</v>
      </c>
      <c r="C229" s="39" t="s">
        <v>30</v>
      </c>
      <c r="D229" s="39"/>
      <c r="E229" s="40" t="s">
        <v>438</v>
      </c>
      <c r="F229" s="92">
        <v>44531</v>
      </c>
      <c r="G229" s="46">
        <v>55000</v>
      </c>
      <c r="H229" s="39"/>
    </row>
    <row r="230" spans="1:8" s="5" customFormat="1" ht="18.75" x14ac:dyDescent="0.3">
      <c r="A230" s="5">
        <v>38</v>
      </c>
      <c r="B230" s="10" t="s">
        <v>57</v>
      </c>
      <c r="C230" s="10" t="s">
        <v>440</v>
      </c>
      <c r="D230" s="10">
        <v>225</v>
      </c>
      <c r="E230" s="8" t="s">
        <v>439</v>
      </c>
      <c r="F230" s="13">
        <v>44557</v>
      </c>
      <c r="G230" s="16">
        <v>18510.09</v>
      </c>
      <c r="H230" s="13"/>
    </row>
    <row r="231" spans="1:8" s="5" customFormat="1" ht="18.75" x14ac:dyDescent="0.3">
      <c r="A231" s="5">
        <v>39</v>
      </c>
      <c r="B231" s="39" t="s">
        <v>441</v>
      </c>
      <c r="C231" s="39"/>
      <c r="D231" s="39"/>
      <c r="E231" s="40">
        <v>59</v>
      </c>
      <c r="F231" s="92">
        <v>44552</v>
      </c>
      <c r="G231" s="46">
        <v>3200</v>
      </c>
      <c r="H231" s="39"/>
    </row>
    <row r="232" spans="1:8" s="5" customFormat="1" ht="18.75" x14ac:dyDescent="0.3">
      <c r="A232" s="5">
        <v>40</v>
      </c>
      <c r="B232" s="39" t="s">
        <v>442</v>
      </c>
      <c r="C232" s="39" t="s">
        <v>443</v>
      </c>
      <c r="D232" s="39"/>
      <c r="E232" s="40" t="s">
        <v>444</v>
      </c>
      <c r="F232" s="92">
        <v>44553</v>
      </c>
      <c r="G232" s="46">
        <v>19500</v>
      </c>
      <c r="H232" s="39"/>
    </row>
    <row r="233" spans="1:8" s="5" customFormat="1" ht="18.75" x14ac:dyDescent="0.3">
      <c r="A233" s="5">
        <v>41</v>
      </c>
      <c r="B233" s="39" t="s">
        <v>442</v>
      </c>
      <c r="C233" s="39" t="s">
        <v>443</v>
      </c>
      <c r="D233" s="39"/>
      <c r="E233" s="40" t="s">
        <v>454</v>
      </c>
      <c r="F233" s="92">
        <v>44557</v>
      </c>
      <c r="G233" s="46">
        <v>71524</v>
      </c>
      <c r="H233" s="39"/>
    </row>
    <row r="234" spans="1:8" s="5" customFormat="1" ht="37.5" x14ac:dyDescent="0.3">
      <c r="A234" s="5">
        <v>42</v>
      </c>
      <c r="B234" s="10" t="s">
        <v>57</v>
      </c>
      <c r="C234" s="10" t="s">
        <v>445</v>
      </c>
      <c r="D234" s="10">
        <v>225</v>
      </c>
      <c r="E234" s="8" t="s">
        <v>446</v>
      </c>
      <c r="F234" s="13">
        <v>44545</v>
      </c>
      <c r="G234" s="16">
        <v>15156</v>
      </c>
      <c r="H234" s="13"/>
    </row>
    <row r="235" spans="1:8" s="5" customFormat="1" ht="18.75" x14ac:dyDescent="0.3">
      <c r="A235" s="5">
        <v>43</v>
      </c>
      <c r="B235" s="10" t="s">
        <v>57</v>
      </c>
      <c r="C235" s="10" t="s">
        <v>447</v>
      </c>
      <c r="D235" s="10">
        <v>225</v>
      </c>
      <c r="E235" s="8" t="s">
        <v>204</v>
      </c>
      <c r="F235" s="13">
        <v>44545</v>
      </c>
      <c r="G235" s="16">
        <v>5950</v>
      </c>
      <c r="H235" s="39"/>
    </row>
    <row r="236" spans="1:8" ht="18.75" x14ac:dyDescent="0.3">
      <c r="A236" s="5">
        <v>44</v>
      </c>
      <c r="B236" s="43" t="s">
        <v>448</v>
      </c>
      <c r="C236" s="43" t="s">
        <v>449</v>
      </c>
      <c r="D236" s="120"/>
      <c r="E236" s="120">
        <v>256</v>
      </c>
      <c r="F236" s="121">
        <v>44558</v>
      </c>
      <c r="G236" s="119">
        <v>990000</v>
      </c>
      <c r="H236" s="120"/>
    </row>
    <row r="237" spans="1:8" ht="18.75" x14ac:dyDescent="0.3">
      <c r="A237" s="5">
        <v>45</v>
      </c>
      <c r="B237" s="43" t="s">
        <v>12</v>
      </c>
      <c r="C237" s="43" t="s">
        <v>450</v>
      </c>
      <c r="D237" s="120"/>
      <c r="E237" s="120">
        <v>48</v>
      </c>
      <c r="F237" s="121">
        <v>44558</v>
      </c>
      <c r="G237" s="119">
        <v>960000</v>
      </c>
      <c r="H237" s="120"/>
    </row>
    <row r="238" spans="1:8" ht="18.75" x14ac:dyDescent="0.3">
      <c r="A238" s="5">
        <v>46</v>
      </c>
      <c r="B238" s="43" t="s">
        <v>452</v>
      </c>
      <c r="C238" s="43" t="s">
        <v>453</v>
      </c>
      <c r="D238" s="120"/>
      <c r="E238" s="120" t="s">
        <v>451</v>
      </c>
      <c r="F238" s="121">
        <v>44557</v>
      </c>
      <c r="G238" s="119">
        <v>30375</v>
      </c>
      <c r="H238" s="120"/>
    </row>
    <row r="239" spans="1:8" ht="18.75" x14ac:dyDescent="0.3">
      <c r="A239" s="5">
        <v>47</v>
      </c>
      <c r="B239" s="39" t="s">
        <v>370</v>
      </c>
      <c r="C239" s="10" t="s">
        <v>115</v>
      </c>
      <c r="D239" s="14">
        <v>226</v>
      </c>
      <c r="E239" s="40" t="s">
        <v>455</v>
      </c>
      <c r="F239" s="41">
        <v>44558</v>
      </c>
      <c r="G239" s="42">
        <v>16516.919999999998</v>
      </c>
      <c r="H239" s="120"/>
    </row>
    <row r="240" spans="1:8" s="122" customFormat="1" ht="15.75" x14ac:dyDescent="0.25">
      <c r="B240" s="123" t="s">
        <v>456</v>
      </c>
      <c r="C240" s="123"/>
      <c r="D240" s="124"/>
      <c r="E240" s="124"/>
      <c r="F240" s="125"/>
      <c r="G240" s="126">
        <f>SUM(G212:G239)</f>
        <v>3341446.6000000006</v>
      </c>
      <c r="H240" s="124"/>
    </row>
    <row r="241" spans="2:8" ht="18.75" x14ac:dyDescent="0.3">
      <c r="B241" s="43"/>
      <c r="C241" s="43"/>
      <c r="D241" s="120"/>
      <c r="E241" s="120"/>
      <c r="F241" s="121"/>
      <c r="G241" s="119"/>
      <c r="H241" s="120"/>
    </row>
    <row r="242" spans="2:8" ht="18.75" x14ac:dyDescent="0.3">
      <c r="B242" s="43"/>
      <c r="C242" s="43"/>
      <c r="D242" s="120"/>
      <c r="E242" s="120"/>
      <c r="F242" s="121"/>
      <c r="G242" s="119"/>
      <c r="H242" s="120"/>
    </row>
    <row r="243" spans="2:8" ht="18.75" x14ac:dyDescent="0.3">
      <c r="B243" s="116"/>
      <c r="C243" s="116"/>
      <c r="F243" s="117"/>
      <c r="G243" s="118"/>
    </row>
    <row r="245" spans="2:8" s="5" customFormat="1" ht="18.75" x14ac:dyDescent="0.3">
      <c r="B245" s="5" t="s">
        <v>302</v>
      </c>
      <c r="G245" s="5" t="s">
        <v>303</v>
      </c>
    </row>
  </sheetData>
  <mergeCells count="25">
    <mergeCell ref="B49:F49"/>
    <mergeCell ref="B77:F77"/>
    <mergeCell ref="B104:F104"/>
    <mergeCell ref="B1:H1"/>
    <mergeCell ref="B2:H2"/>
    <mergeCell ref="B4:H4"/>
    <mergeCell ref="B33:F33"/>
    <mergeCell ref="A78:I78"/>
    <mergeCell ref="A50:I50"/>
    <mergeCell ref="A34:I34"/>
    <mergeCell ref="A5:I5"/>
    <mergeCell ref="B105:H105"/>
    <mergeCell ref="B122:F122"/>
    <mergeCell ref="B123:H123"/>
    <mergeCell ref="B127:F127"/>
    <mergeCell ref="B128:H128"/>
    <mergeCell ref="B211:H211"/>
    <mergeCell ref="B165:H165"/>
    <mergeCell ref="B191:F191"/>
    <mergeCell ref="B192:H192"/>
    <mergeCell ref="B132:F132"/>
    <mergeCell ref="B133:H133"/>
    <mergeCell ref="B139:F139"/>
    <mergeCell ref="B140:H140"/>
    <mergeCell ref="B164:F164"/>
  </mergeCell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2021-12-30T09:15:13Z</dcterms:modified>
</cp:coreProperties>
</file>